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60"/>
  </bookViews>
  <sheets>
    <sheet name="ИП 2017-2019" sheetId="2" r:id="rId1"/>
    <sheet name="ИП 2017-2019 (2)" sheetId="3" r:id="rId2"/>
  </sheets>
  <definedNames>
    <definedName name="_xlnm.Print_Area" localSheetId="0">'ИП 2017-2019'!$A$1:$M$76</definedName>
    <definedName name="_xlnm.Print_Area" localSheetId="1">'ИП 2017-2019 (2)'!$A$1:$M$115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3" l="1"/>
  <c r="B36" i="3"/>
  <c r="B13" i="3"/>
  <c r="B62" i="2"/>
  <c r="B36" i="2"/>
  <c r="B13" i="2"/>
</calcChain>
</file>

<file path=xl/sharedStrings.xml><?xml version="1.0" encoding="utf-8"?>
<sst xmlns="http://schemas.openxmlformats.org/spreadsheetml/2006/main" count="492" uniqueCount="110">
  <si>
    <t>392550001/390601001</t>
  </si>
  <si>
    <t>236022 г. Калининград, ул. Нарвская, 58</t>
  </si>
  <si>
    <t xml:space="preserve">Наименование организации                               </t>
  </si>
  <si>
    <t xml:space="preserve">ИНН                                                    </t>
  </si>
  <si>
    <t xml:space="preserve">КПП                                                    </t>
  </si>
  <si>
    <t xml:space="preserve">Местонахождение (адрес) </t>
  </si>
  <si>
    <t>Муниципальное предприятие «Калининградтеплосеть» городского округа «Город Калининград»</t>
  </si>
  <si>
    <t>Информация об инвестиционных программах в сфере теплоснабжения и сфере оказания услуг по передаче тепловой энергии и отчетах об их реализации</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</si>
  <si>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</si>
  <si>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</si>
  <si>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</si>
  <si>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Инвестиционная программа
МП «Калининградтеплосеть»
в сфере теплоснабжения
на 2017-2019 гг.</t>
  </si>
  <si>
    <t>1. Подключение новых потребителей к системе централизованного теплоснабжения;
2. Обеспечение надежности и безопасности теплоснабжения.</t>
  </si>
  <si>
    <t>2017-2019 гг.</t>
  </si>
  <si>
    <t>Наименование мероприятия</t>
  </si>
  <si>
    <t>Всего, в том числе:</t>
  </si>
  <si>
    <t>Собственные средства</t>
  </si>
  <si>
    <t>плата за подключение</t>
  </si>
  <si>
    <t>3. От ТК 8-11 до административно-гостиничного комплекса по ул. Горького</t>
  </si>
  <si>
    <t>4. От ТК 3-1а-8 до гостиницы по ул. Галицкого, 36б</t>
  </si>
  <si>
    <t>5. От ТК 9-1 до ТК 9-4</t>
  </si>
  <si>
    <t>амортизация</t>
  </si>
  <si>
    <t>6. От Узел-Б до Перехода Ду</t>
  </si>
  <si>
    <t>Реконструкция или модернизация существующих тепловых сетей</t>
  </si>
  <si>
    <t>8. От ТК 5-7-17 до ЦТП Чаадаева</t>
  </si>
  <si>
    <t>9. От ТК 5-5 до ТК 5-28</t>
  </si>
  <si>
    <t xml:space="preserve">Источник финансирования    </t>
  </si>
  <si>
    <t>г) Потребности в финансовых средствах, необходимых для реализации инвестиционной программы</t>
  </si>
  <si>
    <t>1. От ТК 2-15-4-1 до комплекса зданий Советский пр-т, 2</t>
  </si>
  <si>
    <t>2. От ТК 6-27-7 до муниципального дошкольного учреждения по ул. Маточкина – ул. Согласия</t>
  </si>
  <si>
    <t>3. От ТК-новая до административно-производственного здания по ул. Дзержинского, 77</t>
  </si>
  <si>
    <t>4. От ТК 1-5а до ТК 1-9</t>
  </si>
  <si>
    <t>5. От ТК 1-61 до ТК 1-61-1</t>
  </si>
  <si>
    <t>7. От ТК 8 до ТК 27 (нежилые помещения №2,3,4 в многоквартирных жилых домах в границах  
ул. Красносельская – ул. Белинского – ул. Воздушная – 
пер. Воздушный)</t>
  </si>
  <si>
    <t>8. От т. Б до ТК 1-18-2 от ТК 1-18-2 до ТК 1-18-8
(ул. Шиллера, 29-31)</t>
  </si>
  <si>
    <t>1. От ТК 1-14 до ТК 1-18</t>
  </si>
  <si>
    <t>2. От ТК 10-11 до ТК 5-17а, от ТК 5-17а до ТК 5-15,
от ТК 5-15 до ТК 5-13, от ТК 5-13 до ТК 5-8</t>
  </si>
  <si>
    <t>6. От ТК 1-1 до ТК 1-2, ТК 1-5 до ТК 2-6, от ТК 2-15 до врезки Советский пр-т, 7 (пр-т. Советский, 2)</t>
  </si>
  <si>
    <t>7. От ID 18753 до отв. К29,
от отв. К29 до ID22280,
от ID 22280 до ID 8087,
от ID 8087 до вых. ул. Козенкова, 8а,
от вых. ул. Козенкова, 8а до вх. ул. Козенкова,7</t>
  </si>
  <si>
    <t>3. От ID 9426 до ID 9413</t>
  </si>
  <si>
    <t>4. От ID 10459 до ТК 1-61-15</t>
  </si>
  <si>
    <t>5. От ТК 7-4-24 до ТК 7-4-16</t>
  </si>
  <si>
    <t>В течение 2017 года</t>
  </si>
  <si>
    <t>Профинансировано</t>
  </si>
  <si>
    <t>Освоено фактически</t>
  </si>
  <si>
    <t>Всего</t>
  </si>
  <si>
    <t>I кв.</t>
  </si>
  <si>
    <t>II кв.</t>
  </si>
  <si>
    <t>III кв.</t>
  </si>
  <si>
    <t>IV кв.</t>
  </si>
  <si>
    <t>Источник финансирования</t>
  </si>
  <si>
    <t>Утверждено на 2017  год</t>
  </si>
  <si>
    <t>1. От УТ7 до ввода в здание ул. Бассейная, 1 (встроенные нежилые помещения с подземной парковкой по ул. Радищева – ул. Станочная – пр. Победы)</t>
  </si>
  <si>
    <t>2. От ТК 7-4-28 до торгового центра 
по ул. Интернациональная</t>
  </si>
  <si>
    <t>за 2017 год. тыс. руб.</t>
  </si>
  <si>
    <t>ж) Использование инвестиционных средств</t>
  </si>
  <si>
    <t>за 2018 год. тыс. руб.</t>
  </si>
  <si>
    <t>В течение 2018 года</t>
  </si>
  <si>
    <t>Утверждено на 2018  год</t>
  </si>
  <si>
    <t>за 2019 год. тыс. руб.</t>
  </si>
  <si>
    <t>В течение 2019 года</t>
  </si>
  <si>
    <t>Утверждено на 2019  год</t>
  </si>
  <si>
    <r>
      <t xml:space="preserve">Потребность в финансовых средствах
на </t>
    </r>
    <r>
      <rPr>
        <b/>
        <sz val="14"/>
        <color theme="1"/>
        <rFont val="Times New Roman"/>
        <family val="1"/>
        <charset val="204"/>
      </rPr>
      <t>2017</t>
    </r>
    <r>
      <rPr>
        <sz val="14"/>
        <color theme="1"/>
        <rFont val="Times New Roman"/>
        <family val="1"/>
        <charset val="204"/>
      </rPr>
      <t xml:space="preserve"> год, тыс. руб. (с НДС)</t>
    </r>
  </si>
  <si>
    <r>
      <t xml:space="preserve">Потребность в финансовых средствах
на </t>
    </r>
    <r>
      <rPr>
        <b/>
        <sz val="14"/>
        <color theme="1"/>
        <rFont val="Times New Roman"/>
        <family val="1"/>
        <charset val="204"/>
      </rPr>
      <t>2018</t>
    </r>
    <r>
      <rPr>
        <sz val="14"/>
        <color theme="1"/>
        <rFont val="Times New Roman"/>
        <family val="1"/>
        <charset val="204"/>
      </rPr>
      <t xml:space="preserve"> год, тыс. руб. (с НДС)</t>
    </r>
  </si>
  <si>
    <r>
      <t xml:space="preserve">Потребность в финансовых средствах
на </t>
    </r>
    <r>
      <rPr>
        <b/>
        <sz val="14"/>
        <color theme="1"/>
        <rFont val="Times New Roman"/>
        <family val="1"/>
        <charset val="204"/>
      </rPr>
      <t>2019</t>
    </r>
    <r>
      <rPr>
        <sz val="14"/>
        <color theme="1"/>
        <rFont val="Times New Roman"/>
        <family val="1"/>
        <charset val="204"/>
      </rPr>
      <t xml:space="preserve"> год, тыс. руб. (с НДС)</t>
    </r>
  </si>
  <si>
    <t xml:space="preserve"> Строительство новых объектов системы централизованного теплоснабжения, не связанных с подключением новых потребителей, в том числе строительство новых тепловых сетей</t>
  </si>
  <si>
    <t>Установка узлов учета тепловой энергии на ЦТП</t>
  </si>
  <si>
    <t>Установка узлов учета тепловой энергии на источниках</t>
  </si>
  <si>
    <t xml:space="preserve">
РТС "Северная" СР "Прибрежный"</t>
  </si>
  <si>
    <t>от ТК 9-1 до ТК 9-4</t>
  </si>
  <si>
    <t>от ТК 5-7-17 до ЦТП Чаадаева</t>
  </si>
  <si>
    <t>от ТК 5-5 до ТК 5-28</t>
  </si>
  <si>
    <t>от т. Б до ТК 1-18-2
от ТК 1-18-2 до ТК 1-18-8
(ул. Шиллера, 29-31)</t>
  </si>
  <si>
    <t>от ТК 3-35-6 до ТК 3-35-8</t>
  </si>
  <si>
    <t>от ТК 2-37 до ТК 8-16 по ул. Соммера, 15-21</t>
  </si>
  <si>
    <t>Реконструкция или модернизация существующих объектов системы централизованного теплоснабжения, за исключением тепловых сетей</t>
  </si>
  <si>
    <t>Здание ЦТП "Портовая"</t>
  </si>
  <si>
    <t>Схема ПСА 
РТС "Восточная"</t>
  </si>
  <si>
    <t>Реконструкция дымовой трубы на РТС "Восточная"</t>
  </si>
  <si>
    <t>Мероприятия, направленные на снижение негативного воздействия на окружающую среду, достижение плановых значений показателей надежности и энергетической эффективности объектов теплоснабжения, повышение эффективности работы систем централизованного теплоснабжения</t>
  </si>
  <si>
    <t>Очистные сооружения РТС "Восточная"</t>
  </si>
  <si>
    <t>Очистные сооружения РТС "Чкаловск"</t>
  </si>
  <si>
    <t>Техническое перевооружение с переводом на природный газ котельной по ул. Чувашская 4</t>
  </si>
  <si>
    <t>Дизельня электростанция - 9 шт.</t>
  </si>
  <si>
    <t>Строительство новых тепловых сетей в целях подключения потребителей</t>
  </si>
  <si>
    <t>от ул. А.Невского. 90 до здания клинической больницы скорой медицинской помощи  ул. Невского, 90</t>
  </si>
  <si>
    <t>от  ТК до Административного здания литер А по пр. Гвардейский, 30</t>
  </si>
  <si>
    <t>в районе ответвления на ул. Транспортной, 3б  до здания административно-хозяйственного и лаборатории по  
ул. Транспортной, 3б</t>
  </si>
  <si>
    <t>от ТК-новая (т.Б) до т. В,  
от ТК-новая-1  до ИВС и комплекс зданий и сооружений по пр. Победы, 189 (39:15:111402:39)</t>
  </si>
  <si>
    <t>от ТК-новая-1 до границы зем уч 
сущ. административного здания по пр. Победы, 189 (Литер Б)
(39:15:111402:36)</t>
  </si>
  <si>
    <t>теплова сеть  от  ТК 8-11 до
административно-гостиничный комплекс по ул. Горького</t>
  </si>
  <si>
    <t>от ответвления на ИТП до выхода из ж/д №6-8 по ул. Гражданская.
Административно-торговый комплекс по ул.Фрунзе, 51.</t>
  </si>
  <si>
    <t>Склад хранения резервного топлива котельной  СР "Прибрежный"</t>
  </si>
  <si>
    <t>до жилого дома по ул. Дзержинского, 106 а-д</t>
  </si>
  <si>
    <t>РТС "Северная" СР "Прибрежный"</t>
  </si>
  <si>
    <t>от ТК 8 до ТК 16 по  ул. Тихорецкая, 12</t>
  </si>
  <si>
    <t>от ТК 9-5 до ТК 9-11 по ул. Тельмана, ул. Некрасова</t>
  </si>
  <si>
    <t>Вывод из эксплуатации, консервация и демонтаж иных объектов системы централизованного теплоснабжения, за исключением тепловых сетей</t>
  </si>
  <si>
    <t>Котельная по ул. Невского, 9а</t>
  </si>
  <si>
    <t>от тепловой сети по Ю.Гагарина до точки подключения
Общежития квартирного типа по 
ул. А. Невского</t>
  </si>
  <si>
    <t>Строительство новых объектов системы централизованного теплоснабжения, не связанных с подключением новых потребителей, в том числе строительство новых тепловых сетей</t>
  </si>
  <si>
    <t>от Узел-Б  до Перехода Ду</t>
  </si>
  <si>
    <t>Котельная по ул. Тихорецкий тупик, 11</t>
  </si>
  <si>
    <t xml:space="preserve">бюджет </t>
  </si>
  <si>
    <t>Реконструкция газовой котельной по ул. Горького 166</t>
  </si>
  <si>
    <t>ЦТП "Фрунзе"</t>
  </si>
  <si>
    <t>2017 год, тыс. руб. (с НДС)</t>
  </si>
  <si>
    <t>2018 год, тыс. руб. (с НДС)</t>
  </si>
  <si>
    <t>2019 год, тыс. руб. (с НДС)</t>
  </si>
  <si>
    <t>Бюджетное финансирование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</si>
</sst>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4"/>
      <color theme="1"/>
      <name val="Calibri"/>
      <family val="2"/>
      <charset val="204"/>
      <scheme val="minor"/>
    </font>
    <font>
      <sz val="14"/>
      <color theme="1"/>
      <name val="Times New Roman"/>
      <family val="1"/>
      <charset val="204"/>
    </font>
    <font>
      <sz val="16"/>
      <color theme="1"/>
      <name val="Times New Roman"/>
      <family val="1"/>
      <charset val="204"/>
    </font>
    <font>
      <b/>
      <i/>
      <sz val="16"/>
      <color theme="1"/>
      <name val="Times New Roman"/>
      <family val="1"/>
      <charset val="204"/>
    </font>
    <font>
      <i/>
      <sz val="14"/>
      <color theme="1"/>
      <name val="Times New Roman"/>
      <family val="1"/>
      <charset val="204"/>
    </font>
    <font>
      <b/>
      <sz val="14"/>
      <color theme="1"/>
      <name val="Times New Roman"/>
      <family val="1"/>
      <charset val="204"/>
    </font>
    <font>
      <b/>
      <i/>
      <sz val="14"/>
      <color theme="1"/>
      <name val="Times New Roman"/>
      <family val="1"/>
      <charset val="204"/>
    </font>
    <font>
      <sz val="11"/>
      <color theme="1"/>
      <name val="Calibri"/>
      <family val="2"/>
      <charset val="204"/>
      <scheme val="minor"/>
    </font>
    <font>
      <sz val="11"/>
      <color theme="1"/>
      <name val="Times New Roman"/>
      <family val="1"/>
      <charset val="204"/>
    </font>
    <font>
      <b/>
      <i/>
      <sz val="11"/>
      <color theme="1"/>
      <name val="Calibri"/>
      <family val="2"/>
      <charset val="204"/>
      <scheme val="minor"/>
    </font>
    <font>
      <sz val="14"/>
      <name val="Times New Roman"/>
      <family val="1"/>
      <charset val="204"/>
    </font>
    <font>
      <sz val="14"/>
      <color rgb="FFFF0000"/>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auto="1"/>
      </bottom>
      <diagonal/>
    </border>
  </borders>
  <cellStyleXfs count="2">
    <xf numFmtId="0" fontId="0" fillId="0" borderId="0"/>
    <xf numFmtId="0" fontId="8" fillId="0" borderId="0"/>
  </cellStyleXfs>
  <cellXfs count="121">
    <xf numFmtId="0" fontId="0" fillId="0" borderId="0" xfId="0"/>
    <xf numFmtId="0" fontId="1" fillId="0" borderId="0" xfId="0" applyFont="1"/>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vertical="center" wrapText="1"/>
    </xf>
    <xf numFmtId="4" fontId="2" fillId="0" borderId="25" xfId="0" applyNumberFormat="1" applyFont="1" applyBorder="1" applyAlignment="1">
      <alignment horizontal="center" vertical="center" wrapText="1"/>
    </xf>
    <xf numFmtId="4" fontId="6" fillId="0" borderId="24" xfId="0" applyNumberFormat="1" applyFont="1" applyBorder="1" applyAlignment="1">
      <alignment horizontal="center" vertical="center" wrapText="1"/>
    </xf>
    <xf numFmtId="0" fontId="2" fillId="0" borderId="0" xfId="0" applyFont="1"/>
    <xf numFmtId="0" fontId="1" fillId="0" borderId="0" xfId="0" applyFont="1" applyAlignment="1">
      <alignment wrapText="1"/>
    </xf>
    <xf numFmtId="0" fontId="2" fillId="0" borderId="0" xfId="0" applyFont="1" applyAlignment="1">
      <alignment wrapText="1"/>
    </xf>
    <xf numFmtId="4" fontId="2" fillId="0" borderId="0" xfId="0" applyNumberFormat="1" applyFont="1" applyBorder="1" applyAlignment="1">
      <alignment horizontal="center" vertical="center"/>
    </xf>
    <xf numFmtId="0" fontId="1" fillId="0" borderId="0" xfId="0" applyFont="1" applyBorder="1"/>
    <xf numFmtId="0" fontId="2" fillId="0" borderId="3" xfId="0" applyFont="1" applyBorder="1"/>
    <xf numFmtId="0" fontId="1" fillId="0" borderId="3" xfId="0" applyFont="1" applyBorder="1"/>
    <xf numFmtId="0" fontId="1" fillId="0" borderId="17" xfId="0" applyFont="1" applyBorder="1"/>
    <xf numFmtId="0" fontId="2"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22" xfId="0" applyFont="1" applyBorder="1"/>
    <xf numFmtId="0" fontId="1" fillId="0" borderId="22" xfId="0" applyFont="1" applyBorder="1"/>
    <xf numFmtId="0" fontId="1" fillId="0" borderId="26" xfId="0" applyFont="1" applyBorder="1"/>
    <xf numFmtId="4" fontId="2" fillId="0" borderId="14"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23" xfId="0" applyFont="1" applyBorder="1"/>
    <xf numFmtId="0" fontId="1" fillId="0" borderId="23" xfId="0" applyFont="1" applyBorder="1"/>
    <xf numFmtId="0" fontId="1" fillId="0" borderId="18" xfId="0" applyFont="1" applyBorder="1"/>
    <xf numFmtId="0" fontId="2" fillId="0" borderId="14" xfId="0" applyFont="1" applyBorder="1" applyAlignment="1">
      <alignment horizontal="center" wrapText="1"/>
    </xf>
    <xf numFmtId="0" fontId="2" fillId="0" borderId="4" xfId="0" applyFont="1" applyBorder="1"/>
    <xf numFmtId="0" fontId="2" fillId="0" borderId="5"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7" fillId="0" borderId="0" xfId="0" applyFont="1"/>
    <xf numFmtId="0" fontId="2" fillId="0" borderId="0" xfId="0" applyFont="1" applyBorder="1" applyAlignment="1">
      <alignment horizontal="left" vertical="center" wrapText="1"/>
    </xf>
    <xf numFmtId="0" fontId="2" fillId="0" borderId="27" xfId="0" applyFont="1" applyBorder="1" applyAlignment="1">
      <alignment horizontal="center" wrapText="1"/>
    </xf>
    <xf numFmtId="0" fontId="2" fillId="0" borderId="19" xfId="0" applyFont="1" applyBorder="1"/>
    <xf numFmtId="0" fontId="2" fillId="0" borderId="21" xfId="0" applyFont="1" applyBorder="1"/>
    <xf numFmtId="0" fontId="2" fillId="0" borderId="9" xfId="0" applyFont="1" applyBorder="1"/>
    <xf numFmtId="0" fontId="2" fillId="0" borderId="10" xfId="0" applyFont="1" applyBorder="1"/>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vertical="center" wrapText="1"/>
    </xf>
    <xf numFmtId="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2" borderId="3"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2" fontId="2" fillId="0" borderId="3" xfId="0" applyNumberFormat="1" applyFont="1" applyBorder="1" applyAlignment="1">
      <alignment horizontal="center"/>
    </xf>
    <xf numFmtId="2" fontId="5" fillId="0" borderId="3" xfId="0" applyNumberFormat="1" applyFont="1" applyBorder="1" applyAlignment="1">
      <alignment horizontal="center" vertical="center" wrapText="1"/>
    </xf>
    <xf numFmtId="0" fontId="2" fillId="0" borderId="3" xfId="0" applyFont="1" applyBorder="1" applyAlignment="1">
      <alignment horizontal="left" vertical="center" wrapText="1"/>
    </xf>
    <xf numFmtId="0" fontId="11" fillId="2" borderId="3" xfId="0" applyFont="1" applyFill="1" applyBorder="1" applyAlignment="1">
      <alignment horizontal="left" vertical="center" wrapText="1"/>
    </xf>
    <xf numFmtId="4" fontId="6" fillId="0" borderId="3" xfId="0" applyNumberFormat="1" applyFont="1" applyBorder="1" applyAlignment="1">
      <alignment horizontal="center" vertical="center"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vertical="center"/>
    </xf>
    <xf numFmtId="0" fontId="12" fillId="0" borderId="3" xfId="0" applyFont="1" applyBorder="1" applyAlignment="1">
      <alignment horizontal="center" vertical="center" wrapText="1"/>
    </xf>
    <xf numFmtId="4" fontId="12" fillId="0" borderId="3"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23" xfId="0" applyFont="1" applyFill="1" applyBorder="1" applyAlignment="1">
      <alignment horizontal="left" vertical="center" wrapText="1"/>
    </xf>
    <xf numFmtId="0" fontId="2" fillId="0" borderId="23"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xf numFmtId="0" fontId="6" fillId="0" borderId="0" xfId="0" applyFont="1" applyBorder="1" applyAlignment="1">
      <alignment horizontal="left" vertical="center" wrapText="1"/>
    </xf>
    <xf numFmtId="0" fontId="11" fillId="0" borderId="3" xfId="0" applyFont="1" applyBorder="1" applyAlignment="1">
      <alignment horizontal="center" vertical="center" wrapText="1"/>
    </xf>
    <xf numFmtId="4" fontId="11"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2"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0" xfId="0" applyFont="1" applyAlignment="1">
      <alignment horizontal="center"/>
    </xf>
    <xf numFmtId="0" fontId="2"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 xfId="0" applyFont="1" applyBorder="1" applyAlignment="1">
      <alignment horizont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0" xfId="0" applyFont="1" applyAlignment="1">
      <alignment horizont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0"/>
  <sheetViews>
    <sheetView tabSelected="1" topLeftCell="A46" zoomScale="60" zoomScaleNormal="60" zoomScaleSheetLayoutView="30" workbookViewId="0">
      <selection activeCell="D7" sqref="D7"/>
    </sheetView>
  </sheetViews>
  <sheetFormatPr defaultRowHeight="18.75" x14ac:dyDescent="0.3"/>
  <cols>
    <col min="1" max="1" width="70.7109375" style="1" customWidth="1"/>
    <col min="2" max="2" width="50.7109375" style="1" customWidth="1"/>
    <col min="3" max="12" width="20.7109375" style="1" customWidth="1"/>
    <col min="13" max="13" width="21.28515625" style="15" customWidth="1"/>
    <col min="14" max="16384" width="9.140625" style="1"/>
  </cols>
  <sheetData>
    <row r="1" spans="1:13" s="5" customFormat="1" ht="42" customHeight="1" thickBot="1" x14ac:dyDescent="0.3">
      <c r="A1" s="100" t="s">
        <v>7</v>
      </c>
      <c r="B1" s="100"/>
      <c r="C1" s="82"/>
      <c r="D1" s="82"/>
      <c r="E1" s="82"/>
      <c r="F1" s="82"/>
      <c r="G1" s="82"/>
      <c r="H1" s="82"/>
      <c r="I1" s="82"/>
      <c r="J1" s="82"/>
      <c r="K1" s="82"/>
      <c r="L1" s="82"/>
      <c r="M1" s="83"/>
    </row>
    <row r="2" spans="1:13" ht="57" thickBot="1" x14ac:dyDescent="0.35">
      <c r="A2" s="53" t="s">
        <v>2</v>
      </c>
      <c r="B2" s="8" t="s">
        <v>6</v>
      </c>
      <c r="C2" s="14"/>
      <c r="D2" s="14"/>
      <c r="E2" s="14"/>
      <c r="F2" s="14"/>
      <c r="G2" s="14"/>
      <c r="H2" s="14"/>
      <c r="I2" s="14"/>
      <c r="J2" s="14"/>
      <c r="K2" s="14"/>
      <c r="L2" s="14"/>
      <c r="M2" s="16"/>
    </row>
    <row r="3" spans="1:13" x14ac:dyDescent="0.3">
      <c r="A3" s="7" t="s">
        <v>3</v>
      </c>
      <c r="B3" s="55">
        <v>3903003375</v>
      </c>
      <c r="C3" s="14"/>
      <c r="D3" s="14"/>
      <c r="E3" s="14"/>
      <c r="F3" s="14"/>
      <c r="G3" s="14"/>
      <c r="H3" s="14"/>
      <c r="I3" s="14"/>
      <c r="J3" s="14"/>
      <c r="K3" s="14"/>
      <c r="L3" s="14"/>
      <c r="M3" s="16"/>
    </row>
    <row r="4" spans="1:13" x14ac:dyDescent="0.3">
      <c r="A4" s="2" t="s">
        <v>4</v>
      </c>
      <c r="B4" s="56" t="s">
        <v>0</v>
      </c>
      <c r="C4" s="14"/>
      <c r="D4" s="14"/>
      <c r="E4" s="14"/>
      <c r="F4" s="14"/>
      <c r="G4" s="14"/>
      <c r="H4" s="14"/>
      <c r="I4" s="14"/>
      <c r="J4" s="14"/>
      <c r="K4" s="14"/>
      <c r="L4" s="14"/>
      <c r="M4" s="16"/>
    </row>
    <row r="5" spans="1:13" x14ac:dyDescent="0.3">
      <c r="A5" s="2" t="s">
        <v>5</v>
      </c>
      <c r="B5" s="56" t="s">
        <v>1</v>
      </c>
      <c r="C5" s="14"/>
      <c r="D5" s="14"/>
      <c r="E5" s="14"/>
      <c r="F5" s="14"/>
      <c r="G5" s="14"/>
      <c r="H5" s="14"/>
      <c r="I5" s="14"/>
      <c r="J5" s="14"/>
      <c r="K5" s="14"/>
      <c r="L5" s="14"/>
      <c r="M5" s="16"/>
    </row>
    <row r="6" spans="1:13" ht="75" x14ac:dyDescent="0.3">
      <c r="A6" s="2" t="s">
        <v>8</v>
      </c>
      <c r="B6" s="56" t="s">
        <v>11</v>
      </c>
      <c r="C6" s="14"/>
      <c r="D6" s="14"/>
      <c r="E6" s="14"/>
      <c r="F6" s="14"/>
      <c r="G6" s="14"/>
      <c r="H6" s="14"/>
      <c r="I6" s="14"/>
      <c r="J6" s="14"/>
      <c r="K6" s="14"/>
      <c r="L6" s="14"/>
      <c r="M6" s="16"/>
    </row>
    <row r="7" spans="1:13" ht="93.75" x14ac:dyDescent="0.3">
      <c r="A7" s="2" t="s">
        <v>9</v>
      </c>
      <c r="B7" s="6" t="s">
        <v>12</v>
      </c>
      <c r="C7" s="14"/>
      <c r="D7" s="14"/>
      <c r="E7" s="14"/>
      <c r="F7" s="14"/>
      <c r="G7" s="14"/>
      <c r="H7" s="14"/>
      <c r="I7" s="14"/>
      <c r="J7" s="14"/>
      <c r="K7" s="14"/>
      <c r="L7" s="14"/>
      <c r="M7" s="16"/>
    </row>
    <row r="8" spans="1:13" ht="38.25" thickBot="1" x14ac:dyDescent="0.35">
      <c r="A8" s="3" t="s">
        <v>10</v>
      </c>
      <c r="B8" s="57" t="s">
        <v>13</v>
      </c>
      <c r="C8" s="14"/>
      <c r="D8" s="14"/>
      <c r="E8" s="14"/>
      <c r="F8" s="14"/>
      <c r="G8" s="14"/>
      <c r="H8" s="14"/>
      <c r="I8" s="14"/>
      <c r="J8" s="14"/>
      <c r="K8" s="14"/>
      <c r="L8" s="14"/>
      <c r="M8" s="16"/>
    </row>
    <row r="9" spans="1:13" x14ac:dyDescent="0.3">
      <c r="A9" s="14"/>
      <c r="B9" s="14"/>
      <c r="C9" s="14"/>
      <c r="D9" s="14"/>
      <c r="E9" s="14"/>
      <c r="F9" s="14"/>
      <c r="G9" s="14"/>
      <c r="H9" s="14"/>
      <c r="I9" s="14"/>
      <c r="J9" s="14"/>
      <c r="K9" s="14"/>
      <c r="L9" s="14"/>
      <c r="M9" s="16"/>
    </row>
    <row r="10" spans="1:13" x14ac:dyDescent="0.3">
      <c r="A10" s="14"/>
      <c r="B10" s="14"/>
      <c r="C10" s="14"/>
      <c r="D10" s="14"/>
      <c r="E10" s="14"/>
      <c r="F10" s="14"/>
      <c r="G10" s="14"/>
      <c r="H10" s="14"/>
      <c r="I10" s="14"/>
      <c r="J10" s="14"/>
      <c r="K10" s="14"/>
      <c r="L10" s="14"/>
      <c r="M10" s="16"/>
    </row>
    <row r="11" spans="1:13" ht="21" customHeight="1" thickBot="1" x14ac:dyDescent="0.35">
      <c r="A11" s="99" t="s">
        <v>27</v>
      </c>
      <c r="B11" s="99"/>
      <c r="C11" s="99"/>
      <c r="D11" s="14"/>
      <c r="E11" s="14"/>
      <c r="F11" s="14"/>
      <c r="G11" s="14"/>
      <c r="H11" s="14"/>
      <c r="I11" s="14"/>
      <c r="J11" s="14"/>
      <c r="K11" s="14"/>
      <c r="L11" s="14"/>
      <c r="M11" s="16"/>
    </row>
    <row r="12" spans="1:13" ht="57" thickBot="1" x14ac:dyDescent="0.35">
      <c r="A12" s="9" t="s">
        <v>14</v>
      </c>
      <c r="B12" s="9" t="s">
        <v>62</v>
      </c>
      <c r="C12" s="9" t="s">
        <v>26</v>
      </c>
      <c r="D12" s="14"/>
      <c r="E12" s="14"/>
      <c r="F12" s="14"/>
      <c r="G12" s="14"/>
      <c r="H12" s="14"/>
      <c r="I12" s="14"/>
      <c r="J12" s="14"/>
      <c r="K12" s="14"/>
      <c r="L12" s="14"/>
      <c r="M12" s="16"/>
    </row>
    <row r="13" spans="1:13" ht="37.5" x14ac:dyDescent="0.3">
      <c r="A13" s="11" t="s">
        <v>15</v>
      </c>
      <c r="B13" s="13">
        <f>B15+B16+B17+B19+B20+B21+B22+B23+B24+B27+B26+B28+B30+B31+B32+B33</f>
        <v>216406.9</v>
      </c>
      <c r="C13" s="55" t="s">
        <v>16</v>
      </c>
      <c r="D13" s="14"/>
      <c r="E13" s="14"/>
      <c r="F13" s="14"/>
      <c r="G13" s="14"/>
      <c r="H13" s="14"/>
      <c r="I13" s="14"/>
      <c r="J13" s="14"/>
      <c r="K13" s="14"/>
      <c r="L13" s="14"/>
      <c r="M13" s="16"/>
    </row>
    <row r="14" spans="1:13" ht="46.5" customHeight="1" x14ac:dyDescent="0.3">
      <c r="A14" s="92" t="s">
        <v>65</v>
      </c>
      <c r="B14" s="93"/>
      <c r="C14" s="94"/>
      <c r="D14" s="14"/>
      <c r="E14" s="14"/>
      <c r="F14" s="14"/>
      <c r="G14" s="14"/>
      <c r="H14" s="14"/>
      <c r="I14" s="14"/>
      <c r="J14" s="14"/>
      <c r="K14" s="14"/>
      <c r="L14" s="14"/>
      <c r="M14" s="16"/>
    </row>
    <row r="15" spans="1:13" ht="37.5" x14ac:dyDescent="0.3">
      <c r="A15" s="65" t="s">
        <v>68</v>
      </c>
      <c r="B15" s="12">
        <v>192.1</v>
      </c>
      <c r="C15" s="56" t="s">
        <v>21</v>
      </c>
      <c r="D15" s="14"/>
      <c r="E15" s="14"/>
      <c r="F15" s="14"/>
      <c r="G15" s="14"/>
      <c r="H15" s="14"/>
      <c r="I15" s="14"/>
      <c r="J15" s="14"/>
      <c r="K15" s="14"/>
      <c r="L15" s="14"/>
      <c r="M15" s="16"/>
    </row>
    <row r="16" spans="1:13" x14ac:dyDescent="0.3">
      <c r="A16" s="65" t="s">
        <v>66</v>
      </c>
      <c r="B16" s="12">
        <v>154558.96</v>
      </c>
      <c r="C16" s="56" t="s">
        <v>21</v>
      </c>
      <c r="D16" s="14"/>
      <c r="E16" s="14"/>
      <c r="F16" s="14"/>
      <c r="G16" s="14"/>
      <c r="H16" s="14"/>
      <c r="I16" s="14"/>
      <c r="J16" s="14"/>
      <c r="K16" s="14"/>
      <c r="L16" s="14"/>
      <c r="M16" s="16"/>
    </row>
    <row r="17" spans="1:13" x14ac:dyDescent="0.3">
      <c r="A17" s="65" t="s">
        <v>67</v>
      </c>
      <c r="B17" s="12">
        <v>3500</v>
      </c>
      <c r="C17" s="56" t="s">
        <v>21</v>
      </c>
      <c r="D17" s="14"/>
      <c r="E17" s="14"/>
      <c r="F17" s="14"/>
      <c r="G17" s="14"/>
      <c r="H17" s="14"/>
      <c r="I17" s="14"/>
      <c r="J17" s="14"/>
      <c r="K17" s="14"/>
      <c r="L17" s="14"/>
      <c r="M17" s="16"/>
    </row>
    <row r="18" spans="1:13" ht="18.75" customHeight="1" x14ac:dyDescent="0.3">
      <c r="A18" s="92" t="s">
        <v>23</v>
      </c>
      <c r="B18" s="93"/>
      <c r="C18" s="94"/>
      <c r="D18" s="14"/>
      <c r="E18" s="14"/>
      <c r="F18" s="14"/>
      <c r="G18" s="14"/>
      <c r="H18" s="14"/>
      <c r="I18" s="14"/>
      <c r="J18" s="14"/>
      <c r="K18" s="14"/>
      <c r="L18" s="14"/>
      <c r="M18" s="16"/>
    </row>
    <row r="19" spans="1:13" ht="18.75" customHeight="1" x14ac:dyDescent="0.3">
      <c r="A19" s="66" t="s">
        <v>69</v>
      </c>
      <c r="B19" s="59">
        <v>1086.8699999999999</v>
      </c>
      <c r="C19" s="62" t="s">
        <v>21</v>
      </c>
      <c r="D19" s="14"/>
      <c r="E19" s="14"/>
      <c r="F19" s="14"/>
      <c r="G19" s="14"/>
      <c r="H19" s="14"/>
      <c r="I19" s="14"/>
      <c r="J19" s="14"/>
      <c r="K19" s="14"/>
      <c r="L19" s="14"/>
      <c r="M19" s="16"/>
    </row>
    <row r="20" spans="1:13" ht="18.75" customHeight="1" x14ac:dyDescent="0.3">
      <c r="A20" s="66" t="s">
        <v>70</v>
      </c>
      <c r="B20" s="59">
        <v>244.38</v>
      </c>
      <c r="C20" s="62" t="s">
        <v>21</v>
      </c>
      <c r="D20" s="14"/>
      <c r="E20" s="14"/>
      <c r="F20" s="14"/>
      <c r="G20" s="14"/>
      <c r="H20" s="14"/>
      <c r="I20" s="14"/>
      <c r="J20" s="14"/>
      <c r="K20" s="14"/>
      <c r="L20" s="14"/>
      <c r="M20" s="16"/>
    </row>
    <row r="21" spans="1:13" ht="18.75" customHeight="1" x14ac:dyDescent="0.3">
      <c r="A21" s="66" t="s">
        <v>71</v>
      </c>
      <c r="B21" s="59">
        <v>216.21</v>
      </c>
      <c r="C21" s="62" t="s">
        <v>21</v>
      </c>
      <c r="D21" s="14"/>
      <c r="E21" s="14"/>
      <c r="F21" s="14"/>
      <c r="G21" s="14"/>
      <c r="H21" s="14"/>
      <c r="I21" s="14"/>
      <c r="J21" s="14"/>
      <c r="K21" s="14"/>
      <c r="L21" s="14"/>
      <c r="M21" s="16"/>
    </row>
    <row r="22" spans="1:13" ht="56.25" x14ac:dyDescent="0.3">
      <c r="A22" s="66" t="s">
        <v>72</v>
      </c>
      <c r="B22" s="61">
        <v>197</v>
      </c>
      <c r="C22" s="62" t="s">
        <v>21</v>
      </c>
      <c r="D22" s="14"/>
      <c r="E22" s="14"/>
      <c r="F22" s="14"/>
      <c r="G22" s="14"/>
      <c r="H22" s="14"/>
      <c r="I22" s="14"/>
      <c r="J22" s="14"/>
      <c r="K22" s="14"/>
      <c r="L22" s="14"/>
      <c r="M22" s="16"/>
    </row>
    <row r="23" spans="1:13" x14ac:dyDescent="0.3">
      <c r="A23" s="66" t="s">
        <v>73</v>
      </c>
      <c r="B23" s="61">
        <v>2528.2199999999998</v>
      </c>
      <c r="C23" s="62" t="s">
        <v>21</v>
      </c>
      <c r="D23" s="14"/>
      <c r="E23" s="14"/>
      <c r="F23" s="14"/>
      <c r="G23" s="14"/>
      <c r="H23" s="14"/>
      <c r="I23" s="14"/>
      <c r="J23" s="14"/>
      <c r="K23" s="14"/>
      <c r="L23" s="14"/>
      <c r="M23" s="16"/>
    </row>
    <row r="24" spans="1:13" x14ac:dyDescent="0.3">
      <c r="A24" s="60" t="s">
        <v>74</v>
      </c>
      <c r="B24" s="61">
        <v>3218.54</v>
      </c>
      <c r="C24" s="62" t="s">
        <v>21</v>
      </c>
      <c r="D24" s="14"/>
      <c r="E24" s="14"/>
      <c r="F24" s="14"/>
      <c r="G24" s="14"/>
      <c r="H24" s="14"/>
      <c r="I24" s="14"/>
      <c r="J24" s="14"/>
      <c r="K24" s="14"/>
      <c r="L24" s="14"/>
      <c r="M24" s="16"/>
    </row>
    <row r="25" spans="1:13" ht="19.5" x14ac:dyDescent="0.3">
      <c r="A25" s="92" t="s">
        <v>75</v>
      </c>
      <c r="B25" s="93"/>
      <c r="C25" s="94"/>
      <c r="D25" s="14"/>
      <c r="E25" s="14"/>
      <c r="F25" s="14"/>
      <c r="G25" s="14"/>
      <c r="H25" s="14"/>
      <c r="I25" s="14"/>
      <c r="J25" s="14"/>
      <c r="K25" s="14"/>
      <c r="L25" s="14"/>
      <c r="M25" s="16"/>
    </row>
    <row r="26" spans="1:13" x14ac:dyDescent="0.3">
      <c r="A26" s="65" t="s">
        <v>76</v>
      </c>
      <c r="B26" s="59">
        <v>631.03</v>
      </c>
      <c r="C26" s="62" t="s">
        <v>21</v>
      </c>
      <c r="D26" s="14"/>
      <c r="E26" s="14"/>
      <c r="F26" s="14"/>
      <c r="G26" s="14"/>
      <c r="H26" s="14"/>
      <c r="I26" s="14"/>
      <c r="J26" s="14"/>
      <c r="K26" s="14"/>
      <c r="L26" s="14"/>
      <c r="M26" s="16"/>
    </row>
    <row r="27" spans="1:13" ht="37.5" x14ac:dyDescent="0.3">
      <c r="A27" s="65" t="s">
        <v>77</v>
      </c>
      <c r="B27" s="69">
        <v>440</v>
      </c>
      <c r="C27" s="62" t="s">
        <v>21</v>
      </c>
      <c r="D27" s="14"/>
      <c r="E27" s="14"/>
      <c r="F27" s="14"/>
      <c r="G27" s="14"/>
      <c r="H27" s="14"/>
      <c r="I27" s="14"/>
      <c r="J27" s="14"/>
      <c r="K27" s="14"/>
      <c r="L27" s="14"/>
      <c r="M27" s="16"/>
    </row>
    <row r="28" spans="1:13" x14ac:dyDescent="0.3">
      <c r="A28" s="65" t="s">
        <v>78</v>
      </c>
      <c r="B28" s="61">
        <v>1000</v>
      </c>
      <c r="C28" s="62" t="s">
        <v>21</v>
      </c>
      <c r="D28" s="14"/>
      <c r="E28" s="14"/>
      <c r="F28" s="14"/>
      <c r="G28" s="14"/>
      <c r="H28" s="14"/>
      <c r="I28" s="14"/>
      <c r="J28" s="14"/>
      <c r="K28" s="14"/>
      <c r="L28" s="14"/>
      <c r="M28" s="16"/>
    </row>
    <row r="29" spans="1:13" ht="57.75" customHeight="1" x14ac:dyDescent="0.35">
      <c r="A29" s="101" t="s">
        <v>79</v>
      </c>
      <c r="B29" s="101"/>
      <c r="C29" s="101"/>
      <c r="D29" s="14"/>
      <c r="E29" s="14"/>
      <c r="F29" s="14"/>
      <c r="G29" s="14"/>
      <c r="H29" s="14"/>
      <c r="I29" s="14"/>
      <c r="J29" s="14"/>
      <c r="K29" s="14"/>
      <c r="L29" s="14"/>
      <c r="M29" s="16"/>
    </row>
    <row r="30" spans="1:13" ht="18.75" customHeight="1" x14ac:dyDescent="0.3">
      <c r="A30" s="66" t="s">
        <v>80</v>
      </c>
      <c r="B30" s="68">
        <v>2124</v>
      </c>
      <c r="C30" s="62" t="s">
        <v>21</v>
      </c>
      <c r="D30" s="14"/>
      <c r="E30" s="14"/>
      <c r="F30" s="14"/>
      <c r="G30" s="14"/>
      <c r="H30" s="14"/>
      <c r="I30" s="14"/>
      <c r="J30" s="14"/>
      <c r="K30" s="14"/>
      <c r="L30" s="14"/>
      <c r="M30" s="16"/>
    </row>
    <row r="31" spans="1:13" ht="30" customHeight="1" x14ac:dyDescent="0.3">
      <c r="A31" s="66" t="s">
        <v>81</v>
      </c>
      <c r="B31" s="68">
        <v>1774.56</v>
      </c>
      <c r="C31" s="62" t="s">
        <v>21</v>
      </c>
      <c r="D31" s="14"/>
      <c r="E31" s="14"/>
      <c r="F31" s="14"/>
      <c r="G31" s="14"/>
      <c r="H31" s="14"/>
      <c r="I31" s="14"/>
      <c r="J31" s="14"/>
      <c r="K31" s="14"/>
      <c r="L31" s="14"/>
      <c r="M31" s="16"/>
    </row>
    <row r="32" spans="1:13" ht="37.5" x14ac:dyDescent="0.3">
      <c r="A32" s="70" t="s">
        <v>82</v>
      </c>
      <c r="B32" s="68">
        <v>9986.7199999999993</v>
      </c>
      <c r="C32" s="88" t="s">
        <v>109</v>
      </c>
      <c r="D32" s="14"/>
      <c r="E32" s="14"/>
      <c r="F32" s="14"/>
      <c r="G32" s="14"/>
      <c r="H32" s="14"/>
      <c r="I32" s="14"/>
      <c r="J32" s="14"/>
      <c r="K32" s="14"/>
      <c r="L32" s="14"/>
      <c r="M32" s="16"/>
    </row>
    <row r="33" spans="1:13" x14ac:dyDescent="0.3">
      <c r="A33" s="70" t="s">
        <v>83</v>
      </c>
      <c r="B33" s="68">
        <v>34708.31</v>
      </c>
      <c r="C33" s="62" t="s">
        <v>21</v>
      </c>
      <c r="D33" s="14"/>
      <c r="E33" s="14"/>
      <c r="F33" s="14"/>
      <c r="G33" s="14"/>
      <c r="H33" s="14"/>
      <c r="I33" s="14"/>
      <c r="J33" s="14"/>
      <c r="K33" s="14"/>
      <c r="L33" s="14"/>
      <c r="M33" s="16"/>
    </row>
    <row r="34" spans="1:13" ht="19.5" thickBot="1" x14ac:dyDescent="0.35">
      <c r="A34" s="10"/>
      <c r="B34" s="14"/>
      <c r="C34" s="14"/>
      <c r="D34" s="14"/>
      <c r="E34" s="14"/>
      <c r="F34" s="14"/>
      <c r="G34" s="14"/>
      <c r="H34" s="14"/>
      <c r="I34" s="14"/>
      <c r="J34" s="14"/>
      <c r="K34" s="14"/>
      <c r="L34" s="14"/>
      <c r="M34" s="16"/>
    </row>
    <row r="35" spans="1:13" ht="57" thickBot="1" x14ac:dyDescent="0.35">
      <c r="A35" s="9" t="s">
        <v>14</v>
      </c>
      <c r="B35" s="9" t="s">
        <v>63</v>
      </c>
      <c r="C35" s="9" t="s">
        <v>26</v>
      </c>
      <c r="D35" s="14"/>
      <c r="E35" s="14"/>
      <c r="F35" s="14"/>
      <c r="G35" s="14"/>
      <c r="H35" s="14"/>
      <c r="I35" s="14"/>
      <c r="J35" s="14"/>
      <c r="K35" s="14"/>
      <c r="L35" s="14"/>
      <c r="M35" s="16"/>
    </row>
    <row r="36" spans="1:13" ht="37.5" x14ac:dyDescent="0.3">
      <c r="A36" s="11" t="s">
        <v>15</v>
      </c>
      <c r="B36" s="13">
        <f>B38+B39+B40+B41+B42+B43+B44+B46+B47+B48+B49+B51+B52+B53+B55+B56+B57+B59</f>
        <v>308824.13</v>
      </c>
      <c r="C36" s="55" t="s">
        <v>16</v>
      </c>
      <c r="D36" s="14"/>
      <c r="E36" s="14"/>
      <c r="F36" s="14"/>
      <c r="G36" s="14"/>
      <c r="H36" s="14"/>
      <c r="I36" s="14"/>
      <c r="J36" s="14"/>
      <c r="K36" s="14"/>
      <c r="L36" s="14"/>
      <c r="M36" s="16"/>
    </row>
    <row r="37" spans="1:13" ht="18.75" customHeight="1" x14ac:dyDescent="0.3">
      <c r="A37" s="92" t="s">
        <v>84</v>
      </c>
      <c r="B37" s="93"/>
      <c r="C37" s="94"/>
      <c r="D37" s="14"/>
      <c r="E37" s="14"/>
      <c r="F37" s="14"/>
      <c r="G37" s="14"/>
      <c r="H37" s="14"/>
      <c r="I37" s="14"/>
      <c r="J37" s="14"/>
      <c r="K37" s="14"/>
      <c r="L37" s="14"/>
      <c r="M37" s="16"/>
    </row>
    <row r="38" spans="1:13" ht="56.25" x14ac:dyDescent="0.3">
      <c r="A38" s="66" t="s">
        <v>90</v>
      </c>
      <c r="B38" s="62">
        <v>2085.48</v>
      </c>
      <c r="C38" s="62" t="s">
        <v>17</v>
      </c>
      <c r="D38" s="14"/>
      <c r="E38" s="14"/>
      <c r="F38" s="14"/>
      <c r="G38" s="14"/>
      <c r="H38" s="14"/>
      <c r="I38" s="14"/>
      <c r="J38" s="14"/>
      <c r="K38" s="14"/>
      <c r="L38" s="14"/>
      <c r="M38" s="16"/>
    </row>
    <row r="39" spans="1:13" ht="37.5" x14ac:dyDescent="0.3">
      <c r="A39" s="71" t="s">
        <v>85</v>
      </c>
      <c r="B39" s="62">
        <v>630.42999999999995</v>
      </c>
      <c r="C39" s="62" t="s">
        <v>17</v>
      </c>
      <c r="D39" s="14"/>
      <c r="E39" s="14"/>
      <c r="F39" s="14"/>
      <c r="G39" s="14"/>
      <c r="H39" s="14"/>
      <c r="I39" s="14"/>
      <c r="J39" s="14"/>
      <c r="K39" s="14"/>
      <c r="L39" s="14"/>
      <c r="M39" s="16"/>
    </row>
    <row r="40" spans="1:13" ht="37.5" x14ac:dyDescent="0.3">
      <c r="A40" s="66" t="s">
        <v>86</v>
      </c>
      <c r="B40" s="62">
        <v>4045.09</v>
      </c>
      <c r="C40" s="62" t="s">
        <v>17</v>
      </c>
      <c r="D40" s="14"/>
      <c r="E40" s="14"/>
      <c r="F40" s="14"/>
      <c r="G40" s="14"/>
      <c r="H40" s="14"/>
      <c r="I40" s="14"/>
      <c r="J40" s="14"/>
      <c r="K40" s="14"/>
      <c r="L40" s="14"/>
      <c r="M40" s="16"/>
    </row>
    <row r="41" spans="1:13" ht="56.25" x14ac:dyDescent="0.3">
      <c r="A41" s="71" t="s">
        <v>87</v>
      </c>
      <c r="B41" s="62">
        <v>772.05</v>
      </c>
      <c r="C41" s="62" t="s">
        <v>17</v>
      </c>
      <c r="D41" s="14"/>
      <c r="E41" s="14"/>
      <c r="F41" s="14"/>
      <c r="G41" s="14"/>
      <c r="H41" s="14"/>
      <c r="I41" s="14"/>
      <c r="J41" s="14"/>
      <c r="K41" s="14"/>
      <c r="L41" s="14"/>
      <c r="M41" s="16"/>
    </row>
    <row r="42" spans="1:13" ht="56.25" x14ac:dyDescent="0.3">
      <c r="A42" s="66" t="s">
        <v>88</v>
      </c>
      <c r="B42" s="62">
        <v>1312.15</v>
      </c>
      <c r="C42" s="62" t="s">
        <v>17</v>
      </c>
      <c r="D42" s="14"/>
      <c r="E42" s="14"/>
      <c r="F42" s="14"/>
      <c r="G42" s="14"/>
      <c r="H42" s="14"/>
      <c r="I42" s="14"/>
      <c r="J42" s="14"/>
      <c r="K42" s="14"/>
      <c r="L42" s="14"/>
      <c r="M42" s="16"/>
    </row>
    <row r="43" spans="1:13" ht="75" x14ac:dyDescent="0.3">
      <c r="A43" s="66" t="s">
        <v>89</v>
      </c>
      <c r="B43" s="62">
        <v>1171.8599999999999</v>
      </c>
      <c r="C43" s="62" t="s">
        <v>17</v>
      </c>
      <c r="D43" s="14"/>
      <c r="E43" s="14"/>
      <c r="F43" s="14"/>
      <c r="G43" s="14"/>
      <c r="H43" s="14"/>
      <c r="I43" s="14"/>
      <c r="J43" s="14"/>
      <c r="K43" s="14"/>
      <c r="L43" s="14"/>
      <c r="M43" s="16"/>
    </row>
    <row r="44" spans="1:13" ht="56.25" x14ac:dyDescent="0.3">
      <c r="A44" s="70" t="s">
        <v>91</v>
      </c>
      <c r="B44" s="62">
        <v>687.08</v>
      </c>
      <c r="C44" s="62" t="s">
        <v>17</v>
      </c>
      <c r="D44" s="14"/>
      <c r="E44" s="14"/>
      <c r="F44" s="14"/>
      <c r="G44" s="14"/>
      <c r="H44" s="14"/>
      <c r="I44" s="14"/>
      <c r="J44" s="14"/>
      <c r="K44" s="14"/>
      <c r="L44" s="14"/>
      <c r="M44" s="16"/>
    </row>
    <row r="45" spans="1:13" ht="19.5" x14ac:dyDescent="0.3">
      <c r="A45" s="92" t="s">
        <v>65</v>
      </c>
      <c r="B45" s="93"/>
      <c r="C45" s="94"/>
      <c r="D45" s="14"/>
      <c r="E45" s="14"/>
      <c r="F45" s="14"/>
      <c r="G45" s="14"/>
      <c r="H45" s="14"/>
      <c r="I45" s="14"/>
      <c r="J45" s="14"/>
      <c r="K45" s="14"/>
      <c r="L45" s="14"/>
      <c r="M45" s="16"/>
    </row>
    <row r="46" spans="1:13" ht="37.5" x14ac:dyDescent="0.3">
      <c r="A46" s="65" t="s">
        <v>92</v>
      </c>
      <c r="B46" s="61">
        <v>11945.92</v>
      </c>
      <c r="C46" s="62" t="s">
        <v>21</v>
      </c>
      <c r="D46" s="14"/>
      <c r="E46" s="14"/>
      <c r="F46" s="14"/>
      <c r="G46" s="14"/>
      <c r="H46" s="14"/>
      <c r="I46" s="14"/>
      <c r="J46" s="14"/>
      <c r="K46" s="14"/>
      <c r="L46" s="14"/>
      <c r="M46" s="16"/>
    </row>
    <row r="47" spans="1:13" x14ac:dyDescent="0.3">
      <c r="A47" s="65" t="s">
        <v>93</v>
      </c>
      <c r="B47" s="61">
        <v>1376.48</v>
      </c>
      <c r="C47" s="62" t="s">
        <v>21</v>
      </c>
      <c r="D47" s="14"/>
      <c r="E47" s="14"/>
      <c r="F47" s="14"/>
      <c r="G47" s="14"/>
      <c r="H47" s="14"/>
      <c r="I47" s="14"/>
      <c r="J47" s="14"/>
      <c r="K47" s="14"/>
      <c r="L47" s="14"/>
      <c r="M47" s="16"/>
    </row>
    <row r="48" spans="1:13" x14ac:dyDescent="0.3">
      <c r="A48" s="65" t="s">
        <v>94</v>
      </c>
      <c r="B48" s="61">
        <v>2863.84</v>
      </c>
      <c r="C48" s="62" t="s">
        <v>21</v>
      </c>
      <c r="D48" s="14"/>
      <c r="E48" s="14"/>
      <c r="F48" s="14"/>
      <c r="G48" s="14"/>
      <c r="H48" s="14"/>
      <c r="I48" s="14"/>
      <c r="J48" s="14"/>
      <c r="K48" s="14"/>
      <c r="L48" s="14"/>
      <c r="M48" s="16"/>
    </row>
    <row r="49" spans="1:13" x14ac:dyDescent="0.3">
      <c r="A49" s="65" t="s">
        <v>67</v>
      </c>
      <c r="B49" s="61">
        <v>21255.72</v>
      </c>
      <c r="C49" s="62" t="s">
        <v>21</v>
      </c>
      <c r="D49" s="14"/>
      <c r="E49" s="14"/>
      <c r="F49" s="14"/>
      <c r="G49" s="14"/>
      <c r="H49" s="14"/>
      <c r="I49" s="14"/>
      <c r="J49" s="14"/>
      <c r="K49" s="14"/>
      <c r="L49" s="14"/>
      <c r="M49" s="16"/>
    </row>
    <row r="50" spans="1:13" ht="19.5" x14ac:dyDescent="0.3">
      <c r="A50" s="91" t="s">
        <v>23</v>
      </c>
      <c r="B50" s="91"/>
      <c r="C50" s="91"/>
      <c r="D50" s="14"/>
      <c r="E50" s="14"/>
      <c r="F50" s="14"/>
      <c r="G50" s="14"/>
      <c r="H50" s="14"/>
      <c r="I50" s="14"/>
      <c r="J50" s="14"/>
      <c r="K50" s="14"/>
      <c r="L50" s="14"/>
      <c r="M50" s="16"/>
    </row>
    <row r="51" spans="1:13" x14ac:dyDescent="0.3">
      <c r="A51" s="66" t="s">
        <v>71</v>
      </c>
      <c r="B51" s="61">
        <v>36432.300000000003</v>
      </c>
      <c r="C51" s="62" t="s">
        <v>21</v>
      </c>
      <c r="D51" s="14"/>
      <c r="E51" s="14"/>
      <c r="F51" s="14"/>
      <c r="G51" s="14"/>
      <c r="H51" s="14"/>
      <c r="I51" s="14"/>
      <c r="J51" s="14"/>
      <c r="K51" s="14"/>
      <c r="L51" s="14"/>
      <c r="M51" s="16"/>
    </row>
    <row r="52" spans="1:13" x14ac:dyDescent="0.3">
      <c r="A52" s="66" t="s">
        <v>95</v>
      </c>
      <c r="B52" s="61">
        <v>30141.67</v>
      </c>
      <c r="C52" s="62" t="s">
        <v>21</v>
      </c>
      <c r="D52" s="14"/>
      <c r="E52" s="14"/>
      <c r="F52" s="14"/>
      <c r="G52" s="14"/>
      <c r="H52" s="14"/>
      <c r="I52" s="14"/>
      <c r="J52" s="14"/>
      <c r="K52" s="14"/>
      <c r="L52" s="14"/>
      <c r="M52" s="16"/>
    </row>
    <row r="53" spans="1:13" x14ac:dyDescent="0.3">
      <c r="A53" s="65" t="s">
        <v>96</v>
      </c>
      <c r="B53" s="61">
        <v>75079.8</v>
      </c>
      <c r="C53" s="62" t="s">
        <v>21</v>
      </c>
      <c r="D53" s="14"/>
      <c r="E53" s="14"/>
      <c r="F53" s="14"/>
      <c r="G53" s="14"/>
      <c r="H53" s="14"/>
      <c r="I53" s="14"/>
      <c r="J53" s="14"/>
      <c r="K53" s="14"/>
      <c r="L53" s="14"/>
      <c r="M53" s="16"/>
    </row>
    <row r="54" spans="1:13" ht="45" customHeight="1" x14ac:dyDescent="0.3">
      <c r="A54" s="92" t="s">
        <v>75</v>
      </c>
      <c r="B54" s="93"/>
      <c r="C54" s="94"/>
      <c r="D54" s="14"/>
      <c r="E54" s="14"/>
      <c r="F54" s="14"/>
      <c r="G54" s="14"/>
      <c r="H54" s="14"/>
      <c r="I54" s="14"/>
      <c r="J54" s="14"/>
      <c r="K54" s="14"/>
      <c r="L54" s="14"/>
      <c r="M54" s="16"/>
    </row>
    <row r="55" spans="1:13" x14ac:dyDescent="0.3">
      <c r="A55" s="67" t="s">
        <v>78</v>
      </c>
      <c r="B55" s="61">
        <v>10510.55</v>
      </c>
      <c r="C55" s="62" t="s">
        <v>21</v>
      </c>
      <c r="D55" s="14"/>
      <c r="E55" s="14"/>
      <c r="F55" s="14"/>
      <c r="G55" s="14"/>
      <c r="H55" s="14"/>
      <c r="I55" s="14"/>
      <c r="J55" s="14"/>
      <c r="K55" s="14"/>
      <c r="L55" s="14"/>
      <c r="M55" s="16"/>
    </row>
    <row r="56" spans="1:13" ht="33" x14ac:dyDescent="0.3">
      <c r="A56" s="90" t="s">
        <v>104</v>
      </c>
      <c r="B56" s="87">
        <v>103250</v>
      </c>
      <c r="C56" s="88" t="s">
        <v>109</v>
      </c>
      <c r="D56" s="14"/>
      <c r="E56" s="14"/>
      <c r="F56" s="14"/>
      <c r="G56" s="14"/>
      <c r="H56" s="14"/>
      <c r="I56" s="14"/>
      <c r="J56" s="14"/>
      <c r="K56" s="14"/>
      <c r="L56" s="14"/>
      <c r="M56" s="16"/>
    </row>
    <row r="57" spans="1:13" x14ac:dyDescent="0.3">
      <c r="A57" s="86" t="s">
        <v>105</v>
      </c>
      <c r="B57" s="87">
        <v>4000</v>
      </c>
      <c r="C57" s="79" t="s">
        <v>21</v>
      </c>
      <c r="D57" s="14"/>
      <c r="E57" s="14"/>
      <c r="F57" s="14"/>
      <c r="G57" s="14"/>
      <c r="H57" s="14"/>
      <c r="I57" s="14"/>
      <c r="J57" s="14"/>
      <c r="K57" s="14"/>
      <c r="L57" s="14"/>
      <c r="M57" s="16"/>
    </row>
    <row r="58" spans="1:13" ht="45.75" customHeight="1" x14ac:dyDescent="0.3">
      <c r="A58" s="91" t="s">
        <v>97</v>
      </c>
      <c r="B58" s="91"/>
      <c r="C58" s="91"/>
      <c r="D58" s="14"/>
      <c r="E58" s="14"/>
      <c r="F58" s="14"/>
      <c r="G58" s="14"/>
      <c r="H58" s="14"/>
      <c r="I58" s="14"/>
      <c r="J58" s="14"/>
      <c r="K58" s="14"/>
      <c r="L58" s="14"/>
      <c r="M58" s="16"/>
    </row>
    <row r="59" spans="1:13" x14ac:dyDescent="0.3">
      <c r="A59" s="66" t="s">
        <v>98</v>
      </c>
      <c r="B59" s="61">
        <v>1263.71</v>
      </c>
      <c r="C59" s="62" t="s">
        <v>21</v>
      </c>
      <c r="D59" s="14"/>
      <c r="E59" s="14"/>
      <c r="F59" s="14"/>
      <c r="G59" s="14"/>
      <c r="H59" s="14"/>
      <c r="I59" s="14"/>
      <c r="J59" s="14"/>
      <c r="K59" s="14"/>
      <c r="L59" s="14"/>
      <c r="M59" s="16"/>
    </row>
    <row r="60" spans="1:13" ht="19.5" customHeight="1" x14ac:dyDescent="0.3">
      <c r="A60" s="14"/>
      <c r="B60" s="14"/>
      <c r="C60" s="14"/>
      <c r="D60" s="14"/>
      <c r="E60" s="14"/>
      <c r="F60" s="14"/>
      <c r="G60" s="14"/>
      <c r="H60" s="14"/>
      <c r="I60" s="14"/>
      <c r="J60" s="14"/>
      <c r="K60" s="14"/>
      <c r="L60" s="14"/>
      <c r="M60" s="16"/>
    </row>
    <row r="61" spans="1:13" ht="56.25" x14ac:dyDescent="0.3">
      <c r="A61" s="62" t="s">
        <v>14</v>
      </c>
      <c r="B61" s="62" t="s">
        <v>64</v>
      </c>
      <c r="C61" s="62" t="s">
        <v>26</v>
      </c>
      <c r="D61" s="14"/>
      <c r="E61" s="14"/>
      <c r="F61" s="14"/>
      <c r="G61" s="14"/>
      <c r="H61" s="14"/>
      <c r="I61" s="14"/>
      <c r="J61" s="14"/>
      <c r="K61" s="14"/>
      <c r="L61" s="14"/>
      <c r="M61" s="16"/>
    </row>
    <row r="62" spans="1:13" ht="37.5" x14ac:dyDescent="0.3">
      <c r="A62" s="60" t="s">
        <v>15</v>
      </c>
      <c r="B62" s="72">
        <f>B64+B66+B68+B69+B70+B71+B73+B74</f>
        <v>228576.54</v>
      </c>
      <c r="C62" s="62" t="s">
        <v>16</v>
      </c>
      <c r="D62" s="14"/>
      <c r="E62" s="14"/>
      <c r="F62" s="14"/>
      <c r="G62" s="14"/>
      <c r="H62" s="14"/>
      <c r="I62" s="14"/>
      <c r="J62" s="14"/>
      <c r="K62" s="14"/>
      <c r="L62" s="14"/>
      <c r="M62" s="16"/>
    </row>
    <row r="63" spans="1:13" ht="18.75" customHeight="1" x14ac:dyDescent="0.3">
      <c r="A63" s="92" t="s">
        <v>84</v>
      </c>
      <c r="B63" s="93"/>
      <c r="C63" s="94"/>
      <c r="D63" s="14"/>
      <c r="E63" s="14"/>
      <c r="F63" s="14"/>
      <c r="G63" s="14"/>
      <c r="H63" s="14"/>
      <c r="I63" s="14"/>
      <c r="J63" s="14"/>
      <c r="K63" s="14"/>
      <c r="L63" s="14"/>
      <c r="M63" s="16"/>
    </row>
    <row r="64" spans="1:13" ht="56.25" x14ac:dyDescent="0.3">
      <c r="A64" s="60" t="s">
        <v>99</v>
      </c>
      <c r="B64" s="12">
        <v>21525.67</v>
      </c>
      <c r="C64" s="62" t="s">
        <v>17</v>
      </c>
      <c r="D64" s="14"/>
      <c r="E64" s="14"/>
      <c r="F64" s="14"/>
      <c r="G64" s="14"/>
      <c r="H64" s="14"/>
      <c r="I64" s="14"/>
      <c r="J64" s="14"/>
      <c r="K64" s="14"/>
      <c r="L64" s="14"/>
      <c r="M64" s="16"/>
    </row>
    <row r="65" spans="1:23" ht="43.5" customHeight="1" x14ac:dyDescent="0.3">
      <c r="A65" s="91" t="s">
        <v>100</v>
      </c>
      <c r="B65" s="91"/>
      <c r="C65" s="91"/>
      <c r="D65" s="14"/>
      <c r="E65" s="14"/>
      <c r="F65" s="14"/>
      <c r="G65" s="14"/>
      <c r="H65" s="14"/>
      <c r="I65" s="14"/>
      <c r="J65" s="14"/>
      <c r="K65" s="14"/>
      <c r="L65" s="14"/>
      <c r="M65" s="16"/>
    </row>
    <row r="66" spans="1:23" x14ac:dyDescent="0.3">
      <c r="A66" s="60" t="s">
        <v>74</v>
      </c>
      <c r="B66" s="61">
        <v>565.67999999999995</v>
      </c>
      <c r="C66" s="62" t="s">
        <v>21</v>
      </c>
      <c r="D66" s="14"/>
      <c r="E66" s="14"/>
      <c r="F66" s="14"/>
      <c r="G66" s="14"/>
      <c r="H66" s="14"/>
      <c r="I66" s="14"/>
      <c r="J66" s="14"/>
      <c r="K66" s="14"/>
      <c r="L66" s="14"/>
      <c r="M66" s="16"/>
    </row>
    <row r="67" spans="1:23" ht="18.75" customHeight="1" x14ac:dyDescent="0.3">
      <c r="A67" s="95" t="s">
        <v>23</v>
      </c>
      <c r="B67" s="96"/>
      <c r="C67" s="97"/>
      <c r="D67" s="14"/>
      <c r="E67" s="14"/>
      <c r="F67" s="14"/>
      <c r="G67" s="14"/>
      <c r="H67" s="14"/>
      <c r="I67" s="14"/>
      <c r="J67" s="14"/>
      <c r="K67" s="14"/>
      <c r="L67" s="14"/>
      <c r="M67" s="16"/>
    </row>
    <row r="68" spans="1:23" ht="18.75" customHeight="1" x14ac:dyDescent="0.3">
      <c r="A68" s="66" t="s">
        <v>69</v>
      </c>
      <c r="B68" s="59">
        <v>116846.82</v>
      </c>
      <c r="C68" s="62" t="s">
        <v>21</v>
      </c>
      <c r="D68" s="14"/>
      <c r="E68" s="14"/>
      <c r="F68" s="14"/>
      <c r="G68" s="14"/>
      <c r="H68" s="14"/>
      <c r="I68" s="14"/>
      <c r="J68" s="14"/>
      <c r="K68" s="14"/>
      <c r="L68" s="14"/>
      <c r="M68" s="16"/>
    </row>
    <row r="69" spans="1:23" ht="18.75" customHeight="1" x14ac:dyDescent="0.3">
      <c r="A69" s="66" t="s">
        <v>70</v>
      </c>
      <c r="B69" s="59">
        <v>52755.71</v>
      </c>
      <c r="C69" s="62" t="s">
        <v>21</v>
      </c>
      <c r="D69" s="14"/>
      <c r="E69" s="14"/>
      <c r="F69" s="14"/>
      <c r="G69" s="14"/>
      <c r="H69" s="14"/>
      <c r="I69" s="14"/>
      <c r="J69" s="14"/>
      <c r="K69" s="14"/>
      <c r="L69" s="14"/>
      <c r="M69" s="16"/>
    </row>
    <row r="70" spans="1:23" ht="60.75" customHeight="1" x14ac:dyDescent="0.3">
      <c r="A70" s="66" t="s">
        <v>72</v>
      </c>
      <c r="B70" s="59">
        <v>11467.45</v>
      </c>
      <c r="C70" s="62" t="s">
        <v>21</v>
      </c>
      <c r="D70" s="14"/>
      <c r="E70" s="14"/>
      <c r="F70" s="14"/>
      <c r="G70" s="14"/>
      <c r="H70" s="14"/>
      <c r="I70" s="14"/>
      <c r="J70" s="14"/>
      <c r="K70" s="14"/>
      <c r="L70" s="14"/>
      <c r="M70" s="16"/>
    </row>
    <row r="71" spans="1:23" ht="39.75" customHeight="1" x14ac:dyDescent="0.3">
      <c r="A71" s="66" t="s">
        <v>101</v>
      </c>
      <c r="B71" s="61">
        <v>1382.75</v>
      </c>
      <c r="C71" s="62" t="s">
        <v>21</v>
      </c>
      <c r="D71" s="14"/>
      <c r="E71" s="14"/>
      <c r="F71" s="14"/>
      <c r="G71" s="14"/>
      <c r="H71" s="14"/>
      <c r="I71" s="14"/>
      <c r="J71" s="14"/>
      <c r="K71" s="14"/>
      <c r="L71" s="14"/>
      <c r="M71" s="16"/>
    </row>
    <row r="72" spans="1:23" ht="42.75" customHeight="1" x14ac:dyDescent="0.3">
      <c r="A72" s="91" t="s">
        <v>97</v>
      </c>
      <c r="B72" s="91"/>
      <c r="C72" s="91"/>
      <c r="D72" s="14"/>
      <c r="E72" s="14"/>
      <c r="F72" s="14"/>
      <c r="G72" s="14"/>
      <c r="H72" s="14"/>
      <c r="I72" s="14"/>
      <c r="J72" s="14"/>
      <c r="K72" s="14"/>
      <c r="L72" s="14"/>
      <c r="M72" s="16"/>
    </row>
    <row r="73" spans="1:23" ht="32.25" customHeight="1" x14ac:dyDescent="0.3">
      <c r="A73" s="66" t="s">
        <v>98</v>
      </c>
      <c r="B73" s="61">
        <v>15223.62</v>
      </c>
      <c r="C73" s="62" t="s">
        <v>21</v>
      </c>
      <c r="D73" s="14"/>
      <c r="E73" s="14"/>
      <c r="F73" s="14"/>
      <c r="G73" s="14"/>
      <c r="H73" s="14"/>
      <c r="I73" s="14"/>
      <c r="J73" s="14"/>
      <c r="K73" s="14"/>
      <c r="L73" s="14"/>
      <c r="M73" s="16"/>
    </row>
    <row r="74" spans="1:23" x14ac:dyDescent="0.3">
      <c r="A74" s="73" t="s">
        <v>102</v>
      </c>
      <c r="B74" s="54">
        <v>8808.84</v>
      </c>
      <c r="C74" s="62" t="s">
        <v>21</v>
      </c>
      <c r="D74" s="14"/>
      <c r="E74" s="14"/>
      <c r="F74" s="14"/>
      <c r="G74" s="14"/>
      <c r="H74" s="14"/>
      <c r="I74" s="14"/>
      <c r="J74" s="14"/>
      <c r="K74" s="14"/>
      <c r="L74" s="14"/>
      <c r="M74" s="16"/>
      <c r="N74" s="14"/>
      <c r="O74" s="14"/>
      <c r="P74" s="14"/>
      <c r="Q74" s="14"/>
      <c r="R74" s="14"/>
      <c r="S74" s="14"/>
      <c r="T74" s="14"/>
      <c r="U74" s="14"/>
      <c r="V74" s="14"/>
      <c r="W74" s="14"/>
    </row>
    <row r="75" spans="1:23" x14ac:dyDescent="0.3">
      <c r="A75" s="74"/>
      <c r="B75" s="75"/>
      <c r="C75" s="10"/>
      <c r="D75" s="14"/>
      <c r="E75" s="14"/>
      <c r="F75" s="14"/>
      <c r="G75" s="14"/>
      <c r="H75" s="14"/>
      <c r="I75" s="14"/>
      <c r="J75" s="14"/>
      <c r="K75" s="14"/>
      <c r="L75" s="14"/>
      <c r="M75" s="16"/>
      <c r="N75" s="14"/>
      <c r="O75" s="14"/>
      <c r="P75" s="14"/>
      <c r="Q75" s="14"/>
      <c r="R75" s="14"/>
      <c r="S75" s="14"/>
      <c r="T75" s="14"/>
      <c r="U75" s="14"/>
      <c r="V75" s="14"/>
      <c r="W75" s="14"/>
    </row>
    <row r="76" spans="1:23" x14ac:dyDescent="0.3">
      <c r="A76" s="98" t="s">
        <v>55</v>
      </c>
      <c r="B76" s="98"/>
      <c r="C76" s="98"/>
      <c r="D76" s="98"/>
      <c r="E76" s="98"/>
      <c r="F76" s="98"/>
      <c r="G76" s="98"/>
      <c r="H76" s="98"/>
      <c r="I76" s="98"/>
      <c r="J76" s="98"/>
      <c r="K76" s="98"/>
      <c r="L76" s="98"/>
      <c r="M76" s="98"/>
      <c r="N76" s="14"/>
      <c r="O76" s="14"/>
      <c r="P76" s="14"/>
      <c r="Q76" s="14"/>
      <c r="R76" s="14"/>
      <c r="S76" s="14"/>
      <c r="T76" s="14"/>
      <c r="U76" s="14"/>
      <c r="V76" s="14"/>
      <c r="W76" s="14"/>
    </row>
    <row r="77" spans="1:23" x14ac:dyDescent="0.3">
      <c r="A77" s="84" t="s">
        <v>106</v>
      </c>
      <c r="B77" s="14"/>
      <c r="C77" s="14"/>
      <c r="D77" s="14"/>
      <c r="E77" s="14"/>
      <c r="F77" s="14"/>
      <c r="G77" s="14"/>
      <c r="H77" s="14"/>
      <c r="I77" s="14"/>
      <c r="J77" s="14"/>
      <c r="K77" s="14"/>
      <c r="L77" s="14"/>
      <c r="M77" s="16"/>
    </row>
    <row r="78" spans="1:23" ht="37.5" customHeight="1" x14ac:dyDescent="0.3">
      <c r="A78" s="102" t="s">
        <v>14</v>
      </c>
      <c r="B78" s="102" t="s">
        <v>51</v>
      </c>
      <c r="C78" s="102" t="s">
        <v>42</v>
      </c>
      <c r="D78" s="102"/>
      <c r="E78" s="102"/>
      <c r="F78" s="102"/>
      <c r="G78" s="102"/>
      <c r="H78" s="102"/>
      <c r="I78" s="102"/>
      <c r="J78" s="102"/>
      <c r="K78" s="102"/>
      <c r="L78" s="102"/>
      <c r="M78" s="103" t="s">
        <v>50</v>
      </c>
      <c r="N78" s="14"/>
      <c r="O78" s="14"/>
      <c r="P78" s="14"/>
      <c r="Q78" s="14"/>
      <c r="R78" s="14"/>
      <c r="S78" s="14"/>
      <c r="T78" s="14"/>
      <c r="U78" s="14"/>
      <c r="V78" s="14"/>
      <c r="W78" s="14"/>
    </row>
    <row r="79" spans="1:23" x14ac:dyDescent="0.3">
      <c r="A79" s="102"/>
      <c r="B79" s="102"/>
      <c r="C79" s="102" t="s">
        <v>43</v>
      </c>
      <c r="D79" s="102"/>
      <c r="E79" s="102"/>
      <c r="F79" s="102"/>
      <c r="G79" s="102"/>
      <c r="H79" s="102" t="s">
        <v>44</v>
      </c>
      <c r="I79" s="102"/>
      <c r="J79" s="102"/>
      <c r="K79" s="102"/>
      <c r="L79" s="102"/>
      <c r="M79" s="103"/>
      <c r="N79" s="14"/>
      <c r="O79" s="14"/>
      <c r="P79" s="14"/>
      <c r="Q79" s="14"/>
      <c r="R79" s="14"/>
      <c r="S79" s="14"/>
      <c r="T79" s="14"/>
      <c r="U79" s="14"/>
      <c r="V79" s="14"/>
      <c r="W79" s="14"/>
    </row>
    <row r="80" spans="1:23" x14ac:dyDescent="0.3">
      <c r="A80" s="102"/>
      <c r="B80" s="102"/>
      <c r="C80" s="54" t="s">
        <v>45</v>
      </c>
      <c r="D80" s="54" t="s">
        <v>46</v>
      </c>
      <c r="E80" s="54" t="s">
        <v>47</v>
      </c>
      <c r="F80" s="54" t="s">
        <v>48</v>
      </c>
      <c r="G80" s="54" t="s">
        <v>49</v>
      </c>
      <c r="H80" s="54" t="s">
        <v>45</v>
      </c>
      <c r="I80" s="54" t="s">
        <v>46</v>
      </c>
      <c r="J80" s="54" t="s">
        <v>47</v>
      </c>
      <c r="K80" s="54" t="s">
        <v>48</v>
      </c>
      <c r="L80" s="54" t="s">
        <v>49</v>
      </c>
      <c r="M80" s="103"/>
      <c r="N80" s="14"/>
      <c r="O80" s="14"/>
      <c r="P80" s="14"/>
      <c r="Q80" s="14"/>
      <c r="R80" s="14"/>
      <c r="S80" s="14"/>
      <c r="T80" s="14"/>
      <c r="U80" s="14"/>
      <c r="V80" s="14"/>
      <c r="W80" s="14"/>
    </row>
    <row r="81" spans="1:13" ht="37.5" x14ac:dyDescent="0.3">
      <c r="A81" s="65" t="s">
        <v>68</v>
      </c>
      <c r="B81" s="61">
        <v>192.1</v>
      </c>
      <c r="C81" s="19"/>
      <c r="D81" s="19"/>
      <c r="E81" s="19"/>
      <c r="F81" s="19"/>
      <c r="G81" s="19"/>
      <c r="H81" s="19"/>
      <c r="I81" s="19"/>
      <c r="J81" s="19"/>
      <c r="K81" s="19"/>
      <c r="L81" s="19"/>
      <c r="M81" s="62" t="s">
        <v>21</v>
      </c>
    </row>
    <row r="82" spans="1:13" x14ac:dyDescent="0.3">
      <c r="A82" s="65" t="s">
        <v>66</v>
      </c>
      <c r="B82" s="61">
        <v>154558.96</v>
      </c>
      <c r="C82" s="19"/>
      <c r="D82" s="19"/>
      <c r="E82" s="19"/>
      <c r="F82" s="19"/>
      <c r="G82" s="19"/>
      <c r="H82" s="19"/>
      <c r="I82" s="19"/>
      <c r="J82" s="19"/>
      <c r="K82" s="19"/>
      <c r="L82" s="19"/>
      <c r="M82" s="62" t="s">
        <v>21</v>
      </c>
    </row>
    <row r="83" spans="1:13" x14ac:dyDescent="0.3">
      <c r="A83" s="65" t="s">
        <v>67</v>
      </c>
      <c r="B83" s="61">
        <v>3500</v>
      </c>
      <c r="C83" s="19"/>
      <c r="D83" s="19"/>
      <c r="E83" s="19"/>
      <c r="F83" s="19"/>
      <c r="G83" s="19"/>
      <c r="H83" s="19"/>
      <c r="I83" s="19"/>
      <c r="J83" s="19"/>
      <c r="K83" s="19"/>
      <c r="L83" s="19"/>
      <c r="M83" s="62" t="s">
        <v>21</v>
      </c>
    </row>
    <row r="84" spans="1:13" x14ac:dyDescent="0.3">
      <c r="A84" s="66" t="s">
        <v>69</v>
      </c>
      <c r="B84" s="59">
        <v>1086.8699999999999</v>
      </c>
      <c r="C84" s="19"/>
      <c r="D84" s="19"/>
      <c r="E84" s="19"/>
      <c r="F84" s="19"/>
      <c r="G84" s="19"/>
      <c r="H84" s="19"/>
      <c r="I84" s="19"/>
      <c r="J84" s="19"/>
      <c r="K84" s="19"/>
      <c r="L84" s="19"/>
      <c r="M84" s="62" t="s">
        <v>21</v>
      </c>
    </row>
    <row r="85" spans="1:13" x14ac:dyDescent="0.3">
      <c r="A85" s="66" t="s">
        <v>70</v>
      </c>
      <c r="B85" s="59">
        <v>244.38</v>
      </c>
      <c r="C85" s="19"/>
      <c r="D85" s="19"/>
      <c r="E85" s="19"/>
      <c r="F85" s="19"/>
      <c r="G85" s="19"/>
      <c r="H85" s="19"/>
      <c r="I85" s="19"/>
      <c r="J85" s="19"/>
      <c r="K85" s="19"/>
      <c r="L85" s="19"/>
      <c r="M85" s="62" t="s">
        <v>21</v>
      </c>
    </row>
    <row r="86" spans="1:13" x14ac:dyDescent="0.3">
      <c r="A86" s="66" t="s">
        <v>71</v>
      </c>
      <c r="B86" s="59">
        <v>216.21</v>
      </c>
      <c r="C86" s="19"/>
      <c r="D86" s="19"/>
      <c r="E86" s="19"/>
      <c r="F86" s="19"/>
      <c r="G86" s="19"/>
      <c r="H86" s="19"/>
      <c r="I86" s="19"/>
      <c r="J86" s="19"/>
      <c r="K86" s="19"/>
      <c r="L86" s="19"/>
      <c r="M86" s="62" t="s">
        <v>21</v>
      </c>
    </row>
    <row r="87" spans="1:13" ht="56.25" x14ac:dyDescent="0.3">
      <c r="A87" s="66" t="s">
        <v>72</v>
      </c>
      <c r="B87" s="61">
        <v>197</v>
      </c>
      <c r="C87" s="19"/>
      <c r="D87" s="19"/>
      <c r="E87" s="19"/>
      <c r="F87" s="19"/>
      <c r="G87" s="19"/>
      <c r="H87" s="19"/>
      <c r="I87" s="19"/>
      <c r="J87" s="19"/>
      <c r="K87" s="19"/>
      <c r="L87" s="19"/>
      <c r="M87" s="62" t="s">
        <v>21</v>
      </c>
    </row>
    <row r="88" spans="1:13" x14ac:dyDescent="0.3">
      <c r="A88" s="66" t="s">
        <v>73</v>
      </c>
      <c r="B88" s="61">
        <v>2528.2199999999998</v>
      </c>
      <c r="C88" s="19"/>
      <c r="D88" s="19"/>
      <c r="E88" s="19"/>
      <c r="F88" s="19"/>
      <c r="G88" s="19"/>
      <c r="H88" s="19"/>
      <c r="I88" s="19"/>
      <c r="J88" s="19"/>
      <c r="K88" s="19"/>
      <c r="L88" s="19"/>
      <c r="M88" s="62" t="s">
        <v>21</v>
      </c>
    </row>
    <row r="89" spans="1:13" x14ac:dyDescent="0.3">
      <c r="A89" s="60" t="s">
        <v>74</v>
      </c>
      <c r="B89" s="61">
        <v>3218.54</v>
      </c>
      <c r="C89" s="19"/>
      <c r="D89" s="19"/>
      <c r="E89" s="19"/>
      <c r="F89" s="19"/>
      <c r="G89" s="19"/>
      <c r="H89" s="19"/>
      <c r="I89" s="19"/>
      <c r="J89" s="19"/>
      <c r="K89" s="19"/>
      <c r="L89" s="19"/>
      <c r="M89" s="62" t="s">
        <v>21</v>
      </c>
    </row>
    <row r="90" spans="1:13" x14ac:dyDescent="0.3">
      <c r="A90" s="65" t="s">
        <v>76</v>
      </c>
      <c r="B90" s="59">
        <v>631.03</v>
      </c>
      <c r="C90" s="19"/>
      <c r="D90" s="19"/>
      <c r="E90" s="19"/>
      <c r="F90" s="19"/>
      <c r="G90" s="19"/>
      <c r="H90" s="19"/>
      <c r="I90" s="19"/>
      <c r="J90" s="19"/>
      <c r="K90" s="19"/>
      <c r="L90" s="19"/>
      <c r="M90" s="62" t="s">
        <v>21</v>
      </c>
    </row>
    <row r="91" spans="1:13" ht="37.5" x14ac:dyDescent="0.3">
      <c r="A91" s="65" t="s">
        <v>77</v>
      </c>
      <c r="B91" s="69">
        <v>440</v>
      </c>
      <c r="C91" s="19"/>
      <c r="D91" s="19"/>
      <c r="E91" s="19"/>
      <c r="F91" s="19"/>
      <c r="G91" s="19"/>
      <c r="H91" s="19"/>
      <c r="I91" s="19"/>
      <c r="J91" s="19"/>
      <c r="K91" s="19"/>
      <c r="L91" s="19"/>
      <c r="M91" s="62" t="s">
        <v>21</v>
      </c>
    </row>
    <row r="92" spans="1:13" x14ac:dyDescent="0.3">
      <c r="A92" s="65" t="s">
        <v>78</v>
      </c>
      <c r="B92" s="61">
        <v>1000</v>
      </c>
      <c r="C92" s="19"/>
      <c r="D92" s="19"/>
      <c r="E92" s="19"/>
      <c r="F92" s="19"/>
      <c r="G92" s="19"/>
      <c r="H92" s="19"/>
      <c r="I92" s="19"/>
      <c r="J92" s="19"/>
      <c r="K92" s="19"/>
      <c r="L92" s="19"/>
      <c r="M92" s="62" t="s">
        <v>21</v>
      </c>
    </row>
    <row r="93" spans="1:13" x14ac:dyDescent="0.3">
      <c r="A93" s="66" t="s">
        <v>80</v>
      </c>
      <c r="B93" s="68">
        <v>2124</v>
      </c>
      <c r="C93" s="19"/>
      <c r="D93" s="19"/>
      <c r="E93" s="19"/>
      <c r="F93" s="19"/>
      <c r="G93" s="19"/>
      <c r="H93" s="19"/>
      <c r="I93" s="19"/>
      <c r="J93" s="19"/>
      <c r="K93" s="19"/>
      <c r="L93" s="19"/>
      <c r="M93" s="62" t="s">
        <v>21</v>
      </c>
    </row>
    <row r="94" spans="1:13" x14ac:dyDescent="0.3">
      <c r="A94" s="66" t="s">
        <v>81</v>
      </c>
      <c r="B94" s="68">
        <v>1774.56</v>
      </c>
      <c r="C94" s="19"/>
      <c r="D94" s="19"/>
      <c r="E94" s="19"/>
      <c r="F94" s="19"/>
      <c r="G94" s="19"/>
      <c r="H94" s="19"/>
      <c r="I94" s="19"/>
      <c r="J94" s="19"/>
      <c r="K94" s="19"/>
      <c r="L94" s="19"/>
      <c r="M94" s="62" t="s">
        <v>21</v>
      </c>
    </row>
    <row r="95" spans="1:13" ht="37.5" x14ac:dyDescent="0.3">
      <c r="A95" s="70" t="s">
        <v>82</v>
      </c>
      <c r="B95" s="68">
        <v>9986.7199999999993</v>
      </c>
      <c r="C95" s="19"/>
      <c r="D95" s="19"/>
      <c r="E95" s="19"/>
      <c r="F95" s="19"/>
      <c r="G95" s="19"/>
      <c r="H95" s="19"/>
      <c r="I95" s="19"/>
      <c r="J95" s="19"/>
      <c r="K95" s="19"/>
      <c r="L95" s="19"/>
      <c r="M95" s="62" t="s">
        <v>21</v>
      </c>
    </row>
    <row r="96" spans="1:13" x14ac:dyDescent="0.3">
      <c r="A96" s="70" t="s">
        <v>83</v>
      </c>
      <c r="B96" s="68">
        <v>34708.31</v>
      </c>
      <c r="C96" s="19"/>
      <c r="D96" s="19"/>
      <c r="E96" s="19"/>
      <c r="F96" s="19"/>
      <c r="G96" s="19"/>
      <c r="H96" s="19"/>
      <c r="I96" s="19"/>
      <c r="J96" s="19"/>
      <c r="K96" s="19"/>
      <c r="L96" s="19"/>
      <c r="M96" s="62" t="s">
        <v>21</v>
      </c>
    </row>
    <row r="97" spans="1:13" x14ac:dyDescent="0.3">
      <c r="A97" s="10"/>
      <c r="B97" s="14"/>
      <c r="C97" s="14"/>
      <c r="D97" s="14"/>
      <c r="E97" s="14"/>
      <c r="F97" s="14"/>
      <c r="G97" s="14"/>
      <c r="H97" s="14"/>
      <c r="I97" s="14"/>
      <c r="J97" s="14"/>
      <c r="K97" s="14"/>
      <c r="L97" s="14"/>
      <c r="M97" s="16"/>
    </row>
    <row r="98" spans="1:13" x14ac:dyDescent="0.3">
      <c r="A98" s="85" t="s">
        <v>107</v>
      </c>
      <c r="B98" s="14"/>
      <c r="C98" s="14"/>
      <c r="D98" s="14"/>
      <c r="E98" s="14"/>
      <c r="F98" s="14"/>
      <c r="G98" s="14"/>
      <c r="H98" s="14"/>
      <c r="I98" s="14"/>
      <c r="J98" s="14"/>
      <c r="K98" s="14"/>
      <c r="L98" s="14"/>
      <c r="M98" s="16"/>
    </row>
    <row r="99" spans="1:13" x14ac:dyDescent="0.3">
      <c r="A99" s="102" t="s">
        <v>14</v>
      </c>
      <c r="B99" s="102" t="s">
        <v>58</v>
      </c>
      <c r="C99" s="102" t="s">
        <v>57</v>
      </c>
      <c r="D99" s="102"/>
      <c r="E99" s="102"/>
      <c r="F99" s="102"/>
      <c r="G99" s="102"/>
      <c r="H99" s="102"/>
      <c r="I99" s="102"/>
      <c r="J99" s="102"/>
      <c r="K99" s="102"/>
      <c r="L99" s="102"/>
      <c r="M99" s="103" t="s">
        <v>50</v>
      </c>
    </row>
    <row r="100" spans="1:13" x14ac:dyDescent="0.3">
      <c r="A100" s="102"/>
      <c r="B100" s="102"/>
      <c r="C100" s="102" t="s">
        <v>43</v>
      </c>
      <c r="D100" s="102"/>
      <c r="E100" s="102"/>
      <c r="F100" s="102"/>
      <c r="G100" s="102"/>
      <c r="H100" s="102" t="s">
        <v>44</v>
      </c>
      <c r="I100" s="102"/>
      <c r="J100" s="102"/>
      <c r="K100" s="102"/>
      <c r="L100" s="102"/>
      <c r="M100" s="103"/>
    </row>
    <row r="101" spans="1:13" x14ac:dyDescent="0.3">
      <c r="A101" s="102"/>
      <c r="B101" s="102"/>
      <c r="C101" s="54" t="s">
        <v>45</v>
      </c>
      <c r="D101" s="54" t="s">
        <v>46</v>
      </c>
      <c r="E101" s="54" t="s">
        <v>47</v>
      </c>
      <c r="F101" s="54" t="s">
        <v>48</v>
      </c>
      <c r="G101" s="54" t="s">
        <v>49</v>
      </c>
      <c r="H101" s="54" t="s">
        <v>45</v>
      </c>
      <c r="I101" s="54" t="s">
        <v>46</v>
      </c>
      <c r="J101" s="54" t="s">
        <v>47</v>
      </c>
      <c r="K101" s="54" t="s">
        <v>48</v>
      </c>
      <c r="L101" s="54" t="s">
        <v>49</v>
      </c>
      <c r="M101" s="103"/>
    </row>
    <row r="102" spans="1:13" ht="56.25" x14ac:dyDescent="0.3">
      <c r="A102" s="66" t="s">
        <v>90</v>
      </c>
      <c r="B102" s="62">
        <v>2085.48</v>
      </c>
      <c r="C102" s="19"/>
      <c r="D102" s="19"/>
      <c r="E102" s="19"/>
      <c r="F102" s="19"/>
      <c r="G102" s="19"/>
      <c r="H102" s="19"/>
      <c r="I102" s="19"/>
      <c r="J102" s="19"/>
      <c r="K102" s="19"/>
      <c r="L102" s="19"/>
      <c r="M102" s="62" t="s">
        <v>17</v>
      </c>
    </row>
    <row r="103" spans="1:13" ht="37.5" x14ac:dyDescent="0.3">
      <c r="A103" s="71" t="s">
        <v>85</v>
      </c>
      <c r="B103" s="62">
        <v>630.42999999999995</v>
      </c>
      <c r="C103" s="19"/>
      <c r="D103" s="19"/>
      <c r="E103" s="19"/>
      <c r="F103" s="19"/>
      <c r="G103" s="19"/>
      <c r="H103" s="19"/>
      <c r="I103" s="19"/>
      <c r="J103" s="19"/>
      <c r="K103" s="19"/>
      <c r="L103" s="19"/>
      <c r="M103" s="62" t="s">
        <v>17</v>
      </c>
    </row>
    <row r="104" spans="1:13" ht="37.5" x14ac:dyDescent="0.3">
      <c r="A104" s="66" t="s">
        <v>86</v>
      </c>
      <c r="B104" s="62">
        <v>4045.09</v>
      </c>
      <c r="C104" s="19"/>
      <c r="D104" s="19"/>
      <c r="E104" s="19"/>
      <c r="F104" s="19"/>
      <c r="G104" s="19"/>
      <c r="H104" s="19"/>
      <c r="I104" s="19"/>
      <c r="J104" s="19"/>
      <c r="K104" s="19"/>
      <c r="L104" s="19"/>
      <c r="M104" s="62" t="s">
        <v>17</v>
      </c>
    </row>
    <row r="105" spans="1:13" ht="56.25" x14ac:dyDescent="0.3">
      <c r="A105" s="71" t="s">
        <v>87</v>
      </c>
      <c r="B105" s="62">
        <v>772.05</v>
      </c>
      <c r="C105" s="19"/>
      <c r="D105" s="19"/>
      <c r="E105" s="19"/>
      <c r="F105" s="19"/>
      <c r="G105" s="19"/>
      <c r="H105" s="19"/>
      <c r="I105" s="19"/>
      <c r="J105" s="19"/>
      <c r="K105" s="19"/>
      <c r="L105" s="19"/>
      <c r="M105" s="62" t="s">
        <v>17</v>
      </c>
    </row>
    <row r="106" spans="1:13" ht="56.25" x14ac:dyDescent="0.3">
      <c r="A106" s="66" t="s">
        <v>88</v>
      </c>
      <c r="B106" s="62">
        <v>1312.15</v>
      </c>
      <c r="C106" s="19"/>
      <c r="D106" s="19"/>
      <c r="E106" s="19"/>
      <c r="F106" s="19"/>
      <c r="G106" s="19"/>
      <c r="H106" s="19"/>
      <c r="I106" s="19"/>
      <c r="J106" s="19"/>
      <c r="K106" s="19"/>
      <c r="L106" s="19"/>
      <c r="M106" s="62" t="s">
        <v>17</v>
      </c>
    </row>
    <row r="107" spans="1:13" ht="75" x14ac:dyDescent="0.3">
      <c r="A107" s="66" t="s">
        <v>89</v>
      </c>
      <c r="B107" s="62">
        <v>1171.8599999999999</v>
      </c>
      <c r="C107" s="19"/>
      <c r="D107" s="19"/>
      <c r="E107" s="19"/>
      <c r="F107" s="19"/>
      <c r="G107" s="19"/>
      <c r="H107" s="19"/>
      <c r="I107" s="19"/>
      <c r="J107" s="19"/>
      <c r="K107" s="19"/>
      <c r="L107" s="19"/>
      <c r="M107" s="62" t="s">
        <v>17</v>
      </c>
    </row>
    <row r="108" spans="1:13" ht="56.25" x14ac:dyDescent="0.3">
      <c r="A108" s="70" t="s">
        <v>91</v>
      </c>
      <c r="B108" s="62">
        <v>687.08</v>
      </c>
      <c r="C108" s="19"/>
      <c r="D108" s="19"/>
      <c r="E108" s="19"/>
      <c r="F108" s="19"/>
      <c r="G108" s="19"/>
      <c r="H108" s="19"/>
      <c r="I108" s="19"/>
      <c r="J108" s="19"/>
      <c r="K108" s="19"/>
      <c r="L108" s="19"/>
      <c r="M108" s="62" t="s">
        <v>17</v>
      </c>
    </row>
    <row r="109" spans="1:13" ht="37.5" x14ac:dyDescent="0.3">
      <c r="A109" s="65" t="s">
        <v>92</v>
      </c>
      <c r="B109" s="61">
        <v>11945.92</v>
      </c>
      <c r="C109" s="19"/>
      <c r="D109" s="19"/>
      <c r="E109" s="19"/>
      <c r="F109" s="19"/>
      <c r="G109" s="19"/>
      <c r="H109" s="19"/>
      <c r="I109" s="19"/>
      <c r="J109" s="19"/>
      <c r="K109" s="19"/>
      <c r="L109" s="19"/>
      <c r="M109" s="62" t="s">
        <v>21</v>
      </c>
    </row>
    <row r="110" spans="1:13" x14ac:dyDescent="0.3">
      <c r="A110" s="65" t="s">
        <v>93</v>
      </c>
      <c r="B110" s="61">
        <v>1376.48</v>
      </c>
      <c r="C110" s="19"/>
      <c r="D110" s="19"/>
      <c r="E110" s="19"/>
      <c r="F110" s="19"/>
      <c r="G110" s="19"/>
      <c r="H110" s="19"/>
      <c r="I110" s="19"/>
      <c r="J110" s="19"/>
      <c r="K110" s="19"/>
      <c r="L110" s="19"/>
      <c r="M110" s="62" t="s">
        <v>21</v>
      </c>
    </row>
    <row r="111" spans="1:13" x14ac:dyDescent="0.3">
      <c r="A111" s="65" t="s">
        <v>94</v>
      </c>
      <c r="B111" s="61">
        <v>2863.84</v>
      </c>
      <c r="C111" s="19"/>
      <c r="D111" s="19"/>
      <c r="E111" s="19"/>
      <c r="F111" s="19"/>
      <c r="G111" s="19"/>
      <c r="H111" s="19"/>
      <c r="I111" s="19"/>
      <c r="J111" s="19"/>
      <c r="K111" s="19"/>
      <c r="L111" s="19"/>
      <c r="M111" s="62" t="s">
        <v>21</v>
      </c>
    </row>
    <row r="112" spans="1:13" x14ac:dyDescent="0.3">
      <c r="A112" s="65" t="s">
        <v>67</v>
      </c>
      <c r="B112" s="61">
        <v>21255.72</v>
      </c>
      <c r="C112" s="19"/>
      <c r="D112" s="19"/>
      <c r="E112" s="19"/>
      <c r="F112" s="19"/>
      <c r="G112" s="19"/>
      <c r="H112" s="19"/>
      <c r="I112" s="19"/>
      <c r="J112" s="19"/>
      <c r="K112" s="19"/>
      <c r="L112" s="19"/>
      <c r="M112" s="62" t="s">
        <v>21</v>
      </c>
    </row>
    <row r="113" spans="1:23" x14ac:dyDescent="0.3">
      <c r="A113" s="66" t="s">
        <v>71</v>
      </c>
      <c r="B113" s="61">
        <v>36432.300000000003</v>
      </c>
      <c r="C113" s="19"/>
      <c r="D113" s="19"/>
      <c r="E113" s="19"/>
      <c r="F113" s="19"/>
      <c r="G113" s="19"/>
      <c r="H113" s="19"/>
      <c r="I113" s="19"/>
      <c r="J113" s="19"/>
      <c r="K113" s="19"/>
      <c r="L113" s="19"/>
      <c r="M113" s="62" t="s">
        <v>21</v>
      </c>
    </row>
    <row r="114" spans="1:23" x14ac:dyDescent="0.3">
      <c r="A114" s="66" t="s">
        <v>95</v>
      </c>
      <c r="B114" s="61">
        <v>30141.67</v>
      </c>
      <c r="C114" s="19"/>
      <c r="D114" s="19"/>
      <c r="E114" s="19"/>
      <c r="F114" s="19"/>
      <c r="G114" s="19"/>
      <c r="H114" s="19"/>
      <c r="I114" s="19"/>
      <c r="J114" s="19"/>
      <c r="K114" s="19"/>
      <c r="L114" s="19"/>
      <c r="M114" s="62" t="s">
        <v>21</v>
      </c>
    </row>
    <row r="115" spans="1:23" x14ac:dyDescent="0.3">
      <c r="A115" s="65" t="s">
        <v>96</v>
      </c>
      <c r="B115" s="61">
        <v>75079.8</v>
      </c>
      <c r="C115" s="19"/>
      <c r="D115" s="19"/>
      <c r="E115" s="19"/>
      <c r="F115" s="19"/>
      <c r="G115" s="19"/>
      <c r="H115" s="19"/>
      <c r="I115" s="19"/>
      <c r="J115" s="19"/>
      <c r="K115" s="19"/>
      <c r="L115" s="19"/>
      <c r="M115" s="62" t="s">
        <v>21</v>
      </c>
    </row>
    <row r="116" spans="1:23" x14ac:dyDescent="0.3">
      <c r="A116" s="66" t="s">
        <v>78</v>
      </c>
      <c r="B116" s="61">
        <v>10510.55</v>
      </c>
      <c r="C116" s="19"/>
      <c r="D116" s="19"/>
      <c r="E116" s="19"/>
      <c r="F116" s="19"/>
      <c r="G116" s="19"/>
      <c r="H116" s="19"/>
      <c r="I116" s="19"/>
      <c r="J116" s="19"/>
      <c r="K116" s="19"/>
      <c r="L116" s="19"/>
      <c r="M116" s="62" t="s">
        <v>21</v>
      </c>
    </row>
    <row r="117" spans="1:23" x14ac:dyDescent="0.3">
      <c r="A117" s="71" t="s">
        <v>104</v>
      </c>
      <c r="B117" s="87">
        <v>103250</v>
      </c>
      <c r="C117" s="19"/>
      <c r="D117" s="19"/>
      <c r="E117" s="19"/>
      <c r="F117" s="19"/>
      <c r="G117" s="19"/>
      <c r="H117" s="19"/>
      <c r="I117" s="19"/>
      <c r="J117" s="19"/>
      <c r="K117" s="19"/>
      <c r="L117" s="19"/>
      <c r="M117" s="76" t="s">
        <v>103</v>
      </c>
    </row>
    <row r="118" spans="1:23" x14ac:dyDescent="0.3">
      <c r="A118" s="89" t="s">
        <v>105</v>
      </c>
      <c r="B118" s="87">
        <v>4000</v>
      </c>
      <c r="C118" s="19"/>
      <c r="D118" s="19"/>
      <c r="E118" s="19"/>
      <c r="F118" s="19"/>
      <c r="G118" s="19"/>
      <c r="H118" s="19"/>
      <c r="I118" s="19"/>
      <c r="J118" s="19"/>
      <c r="K118" s="19"/>
      <c r="L118" s="19"/>
      <c r="M118" s="76" t="s">
        <v>103</v>
      </c>
    </row>
    <row r="119" spans="1:23" x14ac:dyDescent="0.3">
      <c r="A119" s="66" t="s">
        <v>98</v>
      </c>
      <c r="B119" s="61">
        <v>1263.71</v>
      </c>
      <c r="C119" s="19"/>
      <c r="D119" s="19"/>
      <c r="E119" s="19"/>
      <c r="F119" s="19"/>
      <c r="G119" s="19"/>
      <c r="H119" s="19"/>
      <c r="I119" s="19"/>
      <c r="J119" s="19"/>
      <c r="K119" s="19"/>
      <c r="L119" s="19"/>
      <c r="M119" s="62" t="s">
        <v>21</v>
      </c>
    </row>
    <row r="120" spans="1:23" x14ac:dyDescent="0.3">
      <c r="A120" s="14"/>
      <c r="B120" s="14"/>
      <c r="C120" s="14"/>
      <c r="D120" s="14"/>
      <c r="E120" s="14"/>
      <c r="F120" s="14"/>
      <c r="G120" s="14"/>
      <c r="H120" s="14"/>
      <c r="I120" s="14"/>
      <c r="J120" s="14"/>
      <c r="K120" s="14"/>
      <c r="L120" s="14"/>
      <c r="M120" s="16"/>
    </row>
    <row r="121" spans="1:23" x14ac:dyDescent="0.3">
      <c r="A121" s="84" t="s">
        <v>108</v>
      </c>
      <c r="B121" s="14"/>
      <c r="C121" s="14"/>
      <c r="D121" s="14"/>
      <c r="E121" s="14"/>
      <c r="F121" s="14"/>
      <c r="G121" s="14"/>
      <c r="H121" s="14"/>
      <c r="I121" s="14"/>
      <c r="J121" s="14"/>
      <c r="K121" s="14"/>
      <c r="L121" s="14"/>
      <c r="M121" s="16"/>
    </row>
    <row r="122" spans="1:23" ht="37.5" customHeight="1" x14ac:dyDescent="0.3">
      <c r="A122" s="102" t="s">
        <v>14</v>
      </c>
      <c r="B122" s="102" t="s">
        <v>61</v>
      </c>
      <c r="C122" s="102" t="s">
        <v>60</v>
      </c>
      <c r="D122" s="102"/>
      <c r="E122" s="102"/>
      <c r="F122" s="102"/>
      <c r="G122" s="102"/>
      <c r="H122" s="102"/>
      <c r="I122" s="102"/>
      <c r="J122" s="102"/>
      <c r="K122" s="102"/>
      <c r="L122" s="102"/>
      <c r="M122" s="103" t="s">
        <v>50</v>
      </c>
      <c r="N122" s="14"/>
      <c r="O122" s="14"/>
      <c r="P122" s="14"/>
      <c r="Q122" s="14"/>
      <c r="R122" s="14"/>
      <c r="S122" s="14"/>
      <c r="T122" s="14"/>
      <c r="U122" s="14"/>
      <c r="V122" s="14"/>
      <c r="W122" s="14"/>
    </row>
    <row r="123" spans="1:23" x14ac:dyDescent="0.3">
      <c r="A123" s="102"/>
      <c r="B123" s="102"/>
      <c r="C123" s="102" t="s">
        <v>43</v>
      </c>
      <c r="D123" s="102"/>
      <c r="E123" s="102"/>
      <c r="F123" s="102"/>
      <c r="G123" s="102"/>
      <c r="H123" s="102" t="s">
        <v>44</v>
      </c>
      <c r="I123" s="102"/>
      <c r="J123" s="102"/>
      <c r="K123" s="102"/>
      <c r="L123" s="102"/>
      <c r="M123" s="103"/>
      <c r="N123" s="14"/>
      <c r="O123" s="14"/>
      <c r="P123" s="14"/>
      <c r="Q123" s="14"/>
      <c r="R123" s="14"/>
      <c r="S123" s="14"/>
      <c r="T123" s="14"/>
      <c r="U123" s="14"/>
      <c r="V123" s="14"/>
      <c r="W123" s="14"/>
    </row>
    <row r="124" spans="1:23" x14ac:dyDescent="0.3">
      <c r="A124" s="102"/>
      <c r="B124" s="102"/>
      <c r="C124" s="54" t="s">
        <v>45</v>
      </c>
      <c r="D124" s="54" t="s">
        <v>46</v>
      </c>
      <c r="E124" s="54" t="s">
        <v>47</v>
      </c>
      <c r="F124" s="54" t="s">
        <v>48</v>
      </c>
      <c r="G124" s="54" t="s">
        <v>49</v>
      </c>
      <c r="H124" s="54" t="s">
        <v>45</v>
      </c>
      <c r="I124" s="54" t="s">
        <v>46</v>
      </c>
      <c r="J124" s="54" t="s">
        <v>47</v>
      </c>
      <c r="K124" s="54" t="s">
        <v>48</v>
      </c>
      <c r="L124" s="54" t="s">
        <v>49</v>
      </c>
      <c r="M124" s="103"/>
      <c r="N124" s="14"/>
      <c r="O124" s="14"/>
      <c r="P124" s="14"/>
      <c r="Q124" s="14"/>
      <c r="R124" s="14"/>
      <c r="S124" s="14"/>
      <c r="T124" s="14"/>
      <c r="U124" s="14"/>
      <c r="V124" s="14"/>
      <c r="W124" s="14"/>
    </row>
    <row r="125" spans="1:23" ht="56.25" x14ac:dyDescent="0.3">
      <c r="A125" s="70" t="s">
        <v>99</v>
      </c>
      <c r="B125" s="61">
        <v>21525.67</v>
      </c>
      <c r="C125" s="19"/>
      <c r="D125" s="19"/>
      <c r="E125" s="19"/>
      <c r="F125" s="19"/>
      <c r="G125" s="19"/>
      <c r="H125" s="19"/>
      <c r="I125" s="19"/>
      <c r="J125" s="19"/>
      <c r="K125" s="19"/>
      <c r="L125" s="19"/>
      <c r="M125" s="62" t="s">
        <v>17</v>
      </c>
    </row>
    <row r="126" spans="1:23" x14ac:dyDescent="0.3">
      <c r="A126" s="70" t="s">
        <v>74</v>
      </c>
      <c r="B126" s="61">
        <v>565.67999999999995</v>
      </c>
      <c r="C126" s="19"/>
      <c r="D126" s="19"/>
      <c r="E126" s="19"/>
      <c r="F126" s="19"/>
      <c r="G126" s="19"/>
      <c r="H126" s="19"/>
      <c r="I126" s="19"/>
      <c r="J126" s="19"/>
      <c r="K126" s="19"/>
      <c r="L126" s="19"/>
      <c r="M126" s="62" t="s">
        <v>21</v>
      </c>
    </row>
    <row r="127" spans="1:23" x14ac:dyDescent="0.3">
      <c r="A127" s="66" t="s">
        <v>69</v>
      </c>
      <c r="B127" s="59">
        <v>116846.82</v>
      </c>
      <c r="C127" s="19"/>
      <c r="D127" s="19"/>
      <c r="E127" s="19"/>
      <c r="F127" s="19"/>
      <c r="G127" s="19"/>
      <c r="H127" s="19"/>
      <c r="I127" s="19"/>
      <c r="J127" s="19"/>
      <c r="K127" s="19"/>
      <c r="L127" s="19"/>
      <c r="M127" s="62" t="s">
        <v>21</v>
      </c>
    </row>
    <row r="128" spans="1:23" x14ac:dyDescent="0.3">
      <c r="A128" s="66" t="s">
        <v>70</v>
      </c>
      <c r="B128" s="59">
        <v>52755.71</v>
      </c>
      <c r="C128" s="19"/>
      <c r="D128" s="19"/>
      <c r="E128" s="19"/>
      <c r="F128" s="19"/>
      <c r="G128" s="19"/>
      <c r="H128" s="19"/>
      <c r="I128" s="19"/>
      <c r="J128" s="19"/>
      <c r="K128" s="19"/>
      <c r="L128" s="19"/>
      <c r="M128" s="62" t="s">
        <v>21</v>
      </c>
    </row>
    <row r="129" spans="1:13" ht="56.25" x14ac:dyDescent="0.3">
      <c r="A129" s="80" t="s">
        <v>72</v>
      </c>
      <c r="B129" s="59">
        <v>11467.45</v>
      </c>
      <c r="C129" s="19"/>
      <c r="D129" s="19"/>
      <c r="E129" s="19"/>
      <c r="F129" s="19"/>
      <c r="G129" s="19"/>
      <c r="H129" s="19"/>
      <c r="I129" s="19"/>
      <c r="J129" s="19"/>
      <c r="K129" s="19"/>
      <c r="L129" s="19"/>
      <c r="M129" s="62" t="s">
        <v>21</v>
      </c>
    </row>
    <row r="130" spans="1:13" x14ac:dyDescent="0.3">
      <c r="A130" s="80" t="s">
        <v>101</v>
      </c>
      <c r="B130" s="61">
        <v>1382.75</v>
      </c>
      <c r="C130" s="19"/>
      <c r="D130" s="19"/>
      <c r="E130" s="19"/>
      <c r="F130" s="19"/>
      <c r="G130" s="19"/>
      <c r="H130" s="19"/>
      <c r="I130" s="19"/>
      <c r="J130" s="19"/>
      <c r="K130" s="19"/>
      <c r="L130" s="19"/>
      <c r="M130" s="62" t="s">
        <v>21</v>
      </c>
    </row>
    <row r="131" spans="1:13" x14ac:dyDescent="0.3">
      <c r="A131" s="80" t="s">
        <v>98</v>
      </c>
      <c r="B131" s="61">
        <v>15223.62</v>
      </c>
      <c r="C131" s="19"/>
      <c r="D131" s="19"/>
      <c r="E131" s="19"/>
      <c r="F131" s="19"/>
      <c r="G131" s="19"/>
      <c r="H131" s="19"/>
      <c r="I131" s="19"/>
      <c r="J131" s="19"/>
      <c r="K131" s="19"/>
      <c r="L131" s="19"/>
      <c r="M131" s="62" t="s">
        <v>21</v>
      </c>
    </row>
    <row r="132" spans="1:13" x14ac:dyDescent="0.3">
      <c r="A132" s="81" t="s">
        <v>102</v>
      </c>
      <c r="B132" s="54">
        <v>8808.84</v>
      </c>
      <c r="C132" s="19"/>
      <c r="D132" s="19"/>
      <c r="E132" s="19"/>
      <c r="F132" s="19"/>
      <c r="G132" s="19"/>
      <c r="H132" s="19"/>
      <c r="I132" s="19"/>
      <c r="J132" s="19"/>
      <c r="K132" s="19"/>
      <c r="L132" s="19"/>
      <c r="M132" s="62" t="s">
        <v>21</v>
      </c>
    </row>
    <row r="133" spans="1:13" x14ac:dyDescent="0.3">
      <c r="A133" s="14"/>
      <c r="B133" s="14"/>
      <c r="C133" s="14"/>
      <c r="D133" s="14"/>
      <c r="E133" s="14"/>
      <c r="F133" s="14"/>
      <c r="G133" s="14"/>
      <c r="H133" s="14"/>
      <c r="I133" s="14"/>
      <c r="J133" s="14"/>
      <c r="K133" s="14"/>
      <c r="L133" s="14"/>
      <c r="M133" s="16"/>
    </row>
    <row r="134" spans="1:13" x14ac:dyDescent="0.3">
      <c r="A134" s="14"/>
      <c r="B134" s="14"/>
      <c r="C134" s="14"/>
      <c r="D134" s="14"/>
      <c r="E134" s="14"/>
      <c r="F134" s="14"/>
      <c r="G134" s="14"/>
      <c r="H134" s="14"/>
      <c r="I134" s="14"/>
      <c r="J134" s="14"/>
      <c r="K134" s="14"/>
      <c r="L134" s="14"/>
      <c r="M134" s="16"/>
    </row>
    <row r="135" spans="1:13" x14ac:dyDescent="0.3">
      <c r="A135" s="14"/>
      <c r="B135" s="14"/>
      <c r="C135" s="14"/>
      <c r="D135" s="14"/>
      <c r="E135" s="14"/>
      <c r="F135" s="14"/>
      <c r="G135" s="14"/>
      <c r="H135" s="14"/>
      <c r="I135" s="14"/>
      <c r="J135" s="14"/>
      <c r="K135" s="14"/>
      <c r="L135" s="14"/>
      <c r="M135" s="16"/>
    </row>
    <row r="136" spans="1:13" x14ac:dyDescent="0.3">
      <c r="A136" s="14"/>
      <c r="B136" s="14"/>
      <c r="C136" s="14"/>
      <c r="D136" s="14"/>
      <c r="E136" s="14"/>
      <c r="F136" s="14"/>
      <c r="G136" s="14"/>
      <c r="H136" s="14"/>
      <c r="I136" s="14"/>
      <c r="J136" s="14"/>
      <c r="K136" s="14"/>
      <c r="L136" s="14"/>
      <c r="M136" s="16"/>
    </row>
    <row r="137" spans="1:13" x14ac:dyDescent="0.3">
      <c r="A137" s="14"/>
      <c r="B137" s="14"/>
      <c r="C137" s="14"/>
      <c r="D137" s="14"/>
      <c r="E137" s="14"/>
      <c r="F137" s="14"/>
      <c r="G137" s="14"/>
      <c r="H137" s="14"/>
      <c r="I137" s="14"/>
      <c r="J137" s="14"/>
      <c r="K137" s="14"/>
      <c r="L137" s="14"/>
      <c r="M137" s="16"/>
    </row>
    <row r="138" spans="1:13" x14ac:dyDescent="0.3">
      <c r="A138" s="14"/>
      <c r="B138" s="14"/>
      <c r="C138" s="14"/>
      <c r="D138" s="14"/>
      <c r="E138" s="14"/>
      <c r="F138" s="14"/>
      <c r="G138" s="14"/>
      <c r="H138" s="14"/>
      <c r="I138" s="14"/>
      <c r="J138" s="14"/>
      <c r="K138" s="14"/>
      <c r="L138" s="14"/>
      <c r="M138" s="16"/>
    </row>
    <row r="139" spans="1:13" x14ac:dyDescent="0.3">
      <c r="A139" s="14"/>
      <c r="B139" s="14"/>
      <c r="C139" s="14"/>
      <c r="D139" s="14"/>
      <c r="E139" s="14"/>
      <c r="F139" s="14"/>
      <c r="G139" s="14"/>
      <c r="H139" s="14"/>
      <c r="I139" s="14"/>
      <c r="J139" s="14"/>
      <c r="K139" s="14"/>
      <c r="L139" s="14"/>
      <c r="M139" s="16"/>
    </row>
    <row r="140" spans="1:13" x14ac:dyDescent="0.3">
      <c r="A140" s="14"/>
      <c r="B140" s="14"/>
      <c r="C140" s="14"/>
      <c r="D140" s="14"/>
      <c r="E140" s="14"/>
      <c r="F140" s="14"/>
      <c r="G140" s="14"/>
      <c r="H140" s="14"/>
      <c r="I140" s="14"/>
      <c r="J140" s="14"/>
      <c r="K140" s="14"/>
      <c r="L140" s="14"/>
      <c r="M140" s="16"/>
    </row>
  </sheetData>
  <mergeCells count="34">
    <mergeCell ref="M78:M80"/>
    <mergeCell ref="C79:G79"/>
    <mergeCell ref="H79:L79"/>
    <mergeCell ref="M99:M101"/>
    <mergeCell ref="C100:G100"/>
    <mergeCell ref="H100:L100"/>
    <mergeCell ref="A122:A124"/>
    <mergeCell ref="B122:B124"/>
    <mergeCell ref="C122:L122"/>
    <mergeCell ref="M122:M124"/>
    <mergeCell ref="C123:G123"/>
    <mergeCell ref="H123:L123"/>
    <mergeCell ref="A99:A101"/>
    <mergeCell ref="B99:B101"/>
    <mergeCell ref="C99:L99"/>
    <mergeCell ref="A78:A80"/>
    <mergeCell ref="B78:B80"/>
    <mergeCell ref="C78:L78"/>
    <mergeCell ref="A25:C25"/>
    <mergeCell ref="A11:C11"/>
    <mergeCell ref="A37:C37"/>
    <mergeCell ref="A45:C45"/>
    <mergeCell ref="A1:B1"/>
    <mergeCell ref="A14:C14"/>
    <mergeCell ref="A18:C18"/>
    <mergeCell ref="A29:C29"/>
    <mergeCell ref="A50:C50"/>
    <mergeCell ref="A63:C63"/>
    <mergeCell ref="A67:C67"/>
    <mergeCell ref="A76:M76"/>
    <mergeCell ref="A54:C54"/>
    <mergeCell ref="A58:C58"/>
    <mergeCell ref="A65:C65"/>
    <mergeCell ref="A72:C72"/>
  </mergeCells>
  <printOptions horizontalCentered="1" verticalCentered="1"/>
  <pageMargins left="0.31496062992125984" right="0.31496062992125984" top="0.55118110236220474" bottom="0.55118110236220474" header="0.31496062992125984" footer="0.31496062992125984"/>
  <pageSetup paperSize="8" scale="58" fitToHeight="0" orientation="landscape"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F70" zoomScale="60" zoomScaleNormal="60" zoomScaleSheetLayoutView="30" workbookViewId="0">
      <selection activeCell="N78" sqref="A78:XFD80"/>
    </sheetView>
  </sheetViews>
  <sheetFormatPr defaultRowHeight="18.75" x14ac:dyDescent="0.3"/>
  <cols>
    <col min="1" max="1" width="70.7109375" style="1" customWidth="1"/>
    <col min="2" max="2" width="50.7109375" style="1" customWidth="1"/>
    <col min="3" max="12" width="20.7109375" style="1" customWidth="1"/>
    <col min="13" max="13" width="21.28515625" style="15" customWidth="1"/>
    <col min="14" max="16384" width="9.140625" style="1"/>
  </cols>
  <sheetData>
    <row r="1" spans="1:13" s="5" customFormat="1" ht="42" customHeight="1" thickBot="1" x14ac:dyDescent="0.3">
      <c r="A1" s="104" t="s">
        <v>7</v>
      </c>
      <c r="B1" s="104"/>
      <c r="M1" s="4"/>
    </row>
    <row r="2" spans="1:13" ht="57" thickBot="1" x14ac:dyDescent="0.35">
      <c r="A2" s="53" t="s">
        <v>2</v>
      </c>
      <c r="B2" s="8" t="s">
        <v>6</v>
      </c>
    </row>
    <row r="3" spans="1:13" x14ac:dyDescent="0.3">
      <c r="A3" s="7" t="s">
        <v>3</v>
      </c>
      <c r="B3" s="55">
        <v>3903003375</v>
      </c>
    </row>
    <row r="4" spans="1:13" x14ac:dyDescent="0.3">
      <c r="A4" s="2" t="s">
        <v>4</v>
      </c>
      <c r="B4" s="56" t="s">
        <v>0</v>
      </c>
    </row>
    <row r="5" spans="1:13" x14ac:dyDescent="0.3">
      <c r="A5" s="2" t="s">
        <v>5</v>
      </c>
      <c r="B5" s="56" t="s">
        <v>1</v>
      </c>
    </row>
    <row r="6" spans="1:13" ht="75" x14ac:dyDescent="0.3">
      <c r="A6" s="2" t="s">
        <v>8</v>
      </c>
      <c r="B6" s="56" t="s">
        <v>11</v>
      </c>
    </row>
    <row r="7" spans="1:13" ht="93.75" x14ac:dyDescent="0.3">
      <c r="A7" s="2" t="s">
        <v>9</v>
      </c>
      <c r="B7" s="6" t="s">
        <v>12</v>
      </c>
    </row>
    <row r="8" spans="1:13" ht="38.25" thickBot="1" x14ac:dyDescent="0.35">
      <c r="A8" s="3" t="s">
        <v>10</v>
      </c>
      <c r="B8" s="57" t="s">
        <v>13</v>
      </c>
    </row>
    <row r="11" spans="1:13" ht="21" customHeight="1" thickBot="1" x14ac:dyDescent="0.35">
      <c r="A11" s="105" t="s">
        <v>27</v>
      </c>
      <c r="B11" s="105"/>
      <c r="C11" s="105"/>
    </row>
    <row r="12" spans="1:13" ht="57" thickBot="1" x14ac:dyDescent="0.35">
      <c r="A12" s="9" t="s">
        <v>14</v>
      </c>
      <c r="B12" s="9" t="s">
        <v>62</v>
      </c>
      <c r="C12" s="9" t="s">
        <v>26</v>
      </c>
    </row>
    <row r="13" spans="1:13" ht="37.5" x14ac:dyDescent="0.3">
      <c r="A13" s="11" t="s">
        <v>15</v>
      </c>
      <c r="B13" s="13">
        <f>B15+B16+B17+B19+B20+B21+B22+B23+B24+B27+B26+B28+B30+B31+B32+B33</f>
        <v>216406.9</v>
      </c>
      <c r="C13" s="55" t="s">
        <v>16</v>
      </c>
    </row>
    <row r="14" spans="1:13" ht="46.5" customHeight="1" x14ac:dyDescent="0.3">
      <c r="A14" s="92" t="s">
        <v>65</v>
      </c>
      <c r="B14" s="93"/>
      <c r="C14" s="94"/>
    </row>
    <row r="15" spans="1:13" ht="37.5" x14ac:dyDescent="0.3">
      <c r="A15" s="65" t="s">
        <v>68</v>
      </c>
      <c r="B15" s="12">
        <v>192.1</v>
      </c>
      <c r="C15" s="56" t="s">
        <v>21</v>
      </c>
    </row>
    <row r="16" spans="1:13" x14ac:dyDescent="0.3">
      <c r="A16" s="65" t="s">
        <v>66</v>
      </c>
      <c r="B16" s="12">
        <v>154558.96</v>
      </c>
      <c r="C16" s="56" t="s">
        <v>21</v>
      </c>
    </row>
    <row r="17" spans="1:3" x14ac:dyDescent="0.3">
      <c r="A17" s="65" t="s">
        <v>67</v>
      </c>
      <c r="B17" s="12">
        <v>3500</v>
      </c>
      <c r="C17" s="56" t="s">
        <v>21</v>
      </c>
    </row>
    <row r="18" spans="1:3" ht="18.75" customHeight="1" x14ac:dyDescent="0.3">
      <c r="A18" s="92" t="s">
        <v>23</v>
      </c>
      <c r="B18" s="93"/>
      <c r="C18" s="94"/>
    </row>
    <row r="19" spans="1:3" ht="18.75" customHeight="1" x14ac:dyDescent="0.3">
      <c r="A19" s="66" t="s">
        <v>69</v>
      </c>
      <c r="B19" s="59">
        <v>1086.8699999999999</v>
      </c>
      <c r="C19" s="62" t="s">
        <v>21</v>
      </c>
    </row>
    <row r="20" spans="1:3" ht="18.75" customHeight="1" x14ac:dyDescent="0.3">
      <c r="A20" s="66" t="s">
        <v>70</v>
      </c>
      <c r="B20" s="59">
        <v>244.38</v>
      </c>
      <c r="C20" s="62" t="s">
        <v>21</v>
      </c>
    </row>
    <row r="21" spans="1:3" ht="18.75" customHeight="1" x14ac:dyDescent="0.3">
      <c r="A21" s="66" t="s">
        <v>71</v>
      </c>
      <c r="B21" s="59">
        <v>216.21</v>
      </c>
      <c r="C21" s="62" t="s">
        <v>21</v>
      </c>
    </row>
    <row r="22" spans="1:3" ht="56.25" x14ac:dyDescent="0.3">
      <c r="A22" s="66" t="s">
        <v>72</v>
      </c>
      <c r="B22" s="61">
        <v>197</v>
      </c>
      <c r="C22" s="62" t="s">
        <v>21</v>
      </c>
    </row>
    <row r="23" spans="1:3" x14ac:dyDescent="0.3">
      <c r="A23" s="66" t="s">
        <v>73</v>
      </c>
      <c r="B23" s="61">
        <v>2528.2199999999998</v>
      </c>
      <c r="C23" s="62" t="s">
        <v>21</v>
      </c>
    </row>
    <row r="24" spans="1:3" x14ac:dyDescent="0.3">
      <c r="A24" s="60" t="s">
        <v>74</v>
      </c>
      <c r="B24" s="61">
        <v>3218.54</v>
      </c>
      <c r="C24" s="62" t="s">
        <v>21</v>
      </c>
    </row>
    <row r="25" spans="1:3" ht="19.5" x14ac:dyDescent="0.3">
      <c r="A25" s="92" t="s">
        <v>75</v>
      </c>
      <c r="B25" s="93"/>
      <c r="C25" s="94"/>
    </row>
    <row r="26" spans="1:3" x14ac:dyDescent="0.3">
      <c r="A26" s="65" t="s">
        <v>76</v>
      </c>
      <c r="B26" s="59">
        <v>631.03</v>
      </c>
      <c r="C26" s="62" t="s">
        <v>21</v>
      </c>
    </row>
    <row r="27" spans="1:3" ht="37.5" x14ac:dyDescent="0.3">
      <c r="A27" s="65" t="s">
        <v>77</v>
      </c>
      <c r="B27" s="69">
        <v>440</v>
      </c>
      <c r="C27" s="62" t="s">
        <v>21</v>
      </c>
    </row>
    <row r="28" spans="1:3" x14ac:dyDescent="0.3">
      <c r="A28" s="65" t="s">
        <v>78</v>
      </c>
      <c r="B28" s="61">
        <v>1000</v>
      </c>
      <c r="C28" s="62" t="s">
        <v>21</v>
      </c>
    </row>
    <row r="29" spans="1:3" ht="57.75" customHeight="1" x14ac:dyDescent="0.35">
      <c r="A29" s="101" t="s">
        <v>79</v>
      </c>
      <c r="B29" s="101"/>
      <c r="C29" s="101"/>
    </row>
    <row r="30" spans="1:3" ht="18.75" customHeight="1" x14ac:dyDescent="0.3">
      <c r="A30" s="66" t="s">
        <v>80</v>
      </c>
      <c r="B30" s="68">
        <v>2124</v>
      </c>
      <c r="C30" s="62" t="s">
        <v>21</v>
      </c>
    </row>
    <row r="31" spans="1:3" ht="30" customHeight="1" x14ac:dyDescent="0.3">
      <c r="A31" s="66" t="s">
        <v>81</v>
      </c>
      <c r="B31" s="68">
        <v>1774.56</v>
      </c>
      <c r="C31" s="62" t="s">
        <v>21</v>
      </c>
    </row>
    <row r="32" spans="1:3" ht="37.5" x14ac:dyDescent="0.3">
      <c r="A32" s="70" t="s">
        <v>82</v>
      </c>
      <c r="B32" s="68">
        <v>9986.7199999999993</v>
      </c>
      <c r="C32" s="62" t="s">
        <v>21</v>
      </c>
    </row>
    <row r="33" spans="1:3" x14ac:dyDescent="0.3">
      <c r="A33" s="70" t="s">
        <v>83</v>
      </c>
      <c r="B33" s="68">
        <v>34708.31</v>
      </c>
      <c r="C33" s="62" t="s">
        <v>21</v>
      </c>
    </row>
    <row r="34" spans="1:3" ht="19.5" thickBot="1" x14ac:dyDescent="0.35">
      <c r="A34" s="64"/>
    </row>
    <row r="35" spans="1:3" ht="57" thickBot="1" x14ac:dyDescent="0.35">
      <c r="A35" s="9" t="s">
        <v>14</v>
      </c>
      <c r="B35" s="9" t="s">
        <v>63</v>
      </c>
      <c r="C35" s="9" t="s">
        <v>26</v>
      </c>
    </row>
    <row r="36" spans="1:3" ht="37.5" x14ac:dyDescent="0.3">
      <c r="A36" s="11" t="s">
        <v>15</v>
      </c>
      <c r="B36" s="13">
        <f>B38+B39+B40+B41+B42+B43+B44+B46+B47+B48+B49+B51+B52+B53+B55+B56+B57+B59</f>
        <v>308824.13</v>
      </c>
      <c r="C36" s="55" t="s">
        <v>16</v>
      </c>
    </row>
    <row r="37" spans="1:3" ht="18.75" customHeight="1" x14ac:dyDescent="0.3">
      <c r="A37" s="92" t="s">
        <v>84</v>
      </c>
      <c r="B37" s="93"/>
      <c r="C37" s="94"/>
    </row>
    <row r="38" spans="1:3" ht="37.5" x14ac:dyDescent="0.3">
      <c r="A38" s="66" t="s">
        <v>90</v>
      </c>
      <c r="B38" s="62">
        <v>2085.48</v>
      </c>
      <c r="C38" s="62" t="s">
        <v>17</v>
      </c>
    </row>
    <row r="39" spans="1:3" ht="37.5" x14ac:dyDescent="0.3">
      <c r="A39" s="71" t="s">
        <v>85</v>
      </c>
      <c r="B39" s="62">
        <v>630.42999999999995</v>
      </c>
      <c r="C39" s="62" t="s">
        <v>17</v>
      </c>
    </row>
    <row r="40" spans="1:3" ht="37.5" x14ac:dyDescent="0.3">
      <c r="A40" s="66" t="s">
        <v>86</v>
      </c>
      <c r="B40" s="62">
        <v>4045.09</v>
      </c>
      <c r="C40" s="62" t="s">
        <v>17</v>
      </c>
    </row>
    <row r="41" spans="1:3" ht="56.25" x14ac:dyDescent="0.3">
      <c r="A41" s="71" t="s">
        <v>87</v>
      </c>
      <c r="B41" s="62">
        <v>772.05</v>
      </c>
      <c r="C41" s="62" t="s">
        <v>17</v>
      </c>
    </row>
    <row r="42" spans="1:3" ht="56.25" x14ac:dyDescent="0.3">
      <c r="A42" s="66" t="s">
        <v>88</v>
      </c>
      <c r="B42" s="62">
        <v>1312.15</v>
      </c>
      <c r="C42" s="62" t="s">
        <v>17</v>
      </c>
    </row>
    <row r="43" spans="1:3" ht="75" x14ac:dyDescent="0.3">
      <c r="A43" s="66" t="s">
        <v>89</v>
      </c>
      <c r="B43" s="62">
        <v>1171.8599999999999</v>
      </c>
      <c r="C43" s="62" t="s">
        <v>17</v>
      </c>
    </row>
    <row r="44" spans="1:3" ht="56.25" x14ac:dyDescent="0.3">
      <c r="A44" s="70" t="s">
        <v>91</v>
      </c>
      <c r="B44" s="62">
        <v>687.08</v>
      </c>
      <c r="C44" s="62" t="s">
        <v>17</v>
      </c>
    </row>
    <row r="45" spans="1:3" ht="19.5" x14ac:dyDescent="0.3">
      <c r="A45" s="92" t="s">
        <v>65</v>
      </c>
      <c r="B45" s="93"/>
      <c r="C45" s="94"/>
    </row>
    <row r="46" spans="1:3" ht="37.5" x14ac:dyDescent="0.3">
      <c r="A46" s="65" t="s">
        <v>92</v>
      </c>
      <c r="B46" s="61">
        <v>11945.92</v>
      </c>
      <c r="C46" s="62" t="s">
        <v>21</v>
      </c>
    </row>
    <row r="47" spans="1:3" x14ac:dyDescent="0.3">
      <c r="A47" s="65" t="s">
        <v>93</v>
      </c>
      <c r="B47" s="61">
        <v>1376.48</v>
      </c>
      <c r="C47" s="62" t="s">
        <v>21</v>
      </c>
    </row>
    <row r="48" spans="1:3" x14ac:dyDescent="0.3">
      <c r="A48" s="65" t="s">
        <v>94</v>
      </c>
      <c r="B48" s="61">
        <v>2863.84</v>
      </c>
      <c r="C48" s="62" t="s">
        <v>21</v>
      </c>
    </row>
    <row r="49" spans="1:3" x14ac:dyDescent="0.3">
      <c r="A49" s="65" t="s">
        <v>67</v>
      </c>
      <c r="B49" s="61">
        <v>21255.72</v>
      </c>
      <c r="C49" s="62" t="s">
        <v>21</v>
      </c>
    </row>
    <row r="50" spans="1:3" ht="19.5" x14ac:dyDescent="0.3">
      <c r="A50" s="91" t="s">
        <v>23</v>
      </c>
      <c r="B50" s="91"/>
      <c r="C50" s="91"/>
    </row>
    <row r="51" spans="1:3" x14ac:dyDescent="0.3">
      <c r="A51" s="66" t="s">
        <v>71</v>
      </c>
      <c r="B51" s="61">
        <v>36432.300000000003</v>
      </c>
      <c r="C51" s="62" t="s">
        <v>21</v>
      </c>
    </row>
    <row r="52" spans="1:3" x14ac:dyDescent="0.3">
      <c r="A52" s="66" t="s">
        <v>95</v>
      </c>
      <c r="B52" s="61">
        <v>30141.67</v>
      </c>
      <c r="C52" s="62" t="s">
        <v>21</v>
      </c>
    </row>
    <row r="53" spans="1:3" x14ac:dyDescent="0.3">
      <c r="A53" s="65" t="s">
        <v>96</v>
      </c>
      <c r="B53" s="61">
        <v>75079.8</v>
      </c>
      <c r="C53" s="62" t="s">
        <v>21</v>
      </c>
    </row>
    <row r="54" spans="1:3" ht="45" customHeight="1" x14ac:dyDescent="0.3">
      <c r="A54" s="92" t="s">
        <v>75</v>
      </c>
      <c r="B54" s="93"/>
      <c r="C54" s="94"/>
    </row>
    <row r="55" spans="1:3" x14ac:dyDescent="0.3">
      <c r="A55" s="67" t="s">
        <v>78</v>
      </c>
      <c r="B55" s="61">
        <v>10510.55</v>
      </c>
      <c r="C55" s="62" t="s">
        <v>21</v>
      </c>
    </row>
    <row r="56" spans="1:3" x14ac:dyDescent="0.3">
      <c r="A56" s="78" t="s">
        <v>104</v>
      </c>
      <c r="B56" s="77">
        <v>103250</v>
      </c>
      <c r="C56" s="76" t="s">
        <v>103</v>
      </c>
    </row>
    <row r="57" spans="1:3" x14ac:dyDescent="0.3">
      <c r="A57" s="76" t="s">
        <v>105</v>
      </c>
      <c r="B57" s="77">
        <v>4000</v>
      </c>
      <c r="C57" s="76" t="s">
        <v>103</v>
      </c>
    </row>
    <row r="58" spans="1:3" ht="45.75" customHeight="1" x14ac:dyDescent="0.3">
      <c r="A58" s="91" t="s">
        <v>97</v>
      </c>
      <c r="B58" s="91"/>
      <c r="C58" s="91"/>
    </row>
    <row r="59" spans="1:3" x14ac:dyDescent="0.3">
      <c r="A59" s="66" t="s">
        <v>98</v>
      </c>
      <c r="B59" s="61">
        <v>1263.71</v>
      </c>
      <c r="C59" s="62" t="s">
        <v>21</v>
      </c>
    </row>
    <row r="60" spans="1:3" ht="19.5" customHeight="1" x14ac:dyDescent="0.3"/>
    <row r="61" spans="1:3" ht="56.25" x14ac:dyDescent="0.3">
      <c r="A61" s="62" t="s">
        <v>14</v>
      </c>
      <c r="B61" s="62" t="s">
        <v>64</v>
      </c>
      <c r="C61" s="62" t="s">
        <v>26</v>
      </c>
    </row>
    <row r="62" spans="1:3" ht="37.5" x14ac:dyDescent="0.3">
      <c r="A62" s="60" t="s">
        <v>15</v>
      </c>
      <c r="B62" s="72">
        <f>B64+B66+B68+B69+B70+B71+B73+B74</f>
        <v>228576.54</v>
      </c>
      <c r="C62" s="62" t="s">
        <v>16</v>
      </c>
    </row>
    <row r="63" spans="1:3" ht="18.75" customHeight="1" x14ac:dyDescent="0.3">
      <c r="A63" s="92" t="s">
        <v>84</v>
      </c>
      <c r="B63" s="93"/>
      <c r="C63" s="94"/>
    </row>
    <row r="64" spans="1:3" ht="56.25" x14ac:dyDescent="0.3">
      <c r="A64" s="60" t="s">
        <v>99</v>
      </c>
      <c r="B64" s="12">
        <v>21525.67</v>
      </c>
      <c r="C64" s="62" t="s">
        <v>17</v>
      </c>
    </row>
    <row r="65" spans="1:23" ht="43.5" customHeight="1" x14ac:dyDescent="0.3">
      <c r="A65" s="91" t="s">
        <v>100</v>
      </c>
      <c r="B65" s="106"/>
      <c r="C65" s="106"/>
    </row>
    <row r="66" spans="1:23" x14ac:dyDescent="0.3">
      <c r="A66" s="60" t="s">
        <v>74</v>
      </c>
      <c r="B66" s="61">
        <v>565.67999999999995</v>
      </c>
      <c r="C66" s="62" t="s">
        <v>21</v>
      </c>
    </row>
    <row r="67" spans="1:23" ht="18.75" customHeight="1" x14ac:dyDescent="0.3">
      <c r="A67" s="95" t="s">
        <v>23</v>
      </c>
      <c r="B67" s="96"/>
      <c r="C67" s="97"/>
    </row>
    <row r="68" spans="1:23" ht="18.75" customHeight="1" x14ac:dyDescent="0.3">
      <c r="A68" s="63" t="s">
        <v>69</v>
      </c>
      <c r="B68" s="59">
        <v>116846.82</v>
      </c>
      <c r="C68" s="62" t="s">
        <v>21</v>
      </c>
    </row>
    <row r="69" spans="1:23" ht="18.75" customHeight="1" x14ac:dyDescent="0.3">
      <c r="A69" s="63" t="s">
        <v>70</v>
      </c>
      <c r="B69" s="59">
        <v>52755.71</v>
      </c>
      <c r="C69" s="62" t="s">
        <v>21</v>
      </c>
    </row>
    <row r="70" spans="1:23" ht="60.75" customHeight="1" x14ac:dyDescent="0.3">
      <c r="A70" s="63" t="s">
        <v>72</v>
      </c>
      <c r="B70" s="59">
        <v>11467.45</v>
      </c>
      <c r="C70" s="62" t="s">
        <v>21</v>
      </c>
    </row>
    <row r="71" spans="1:23" ht="39.75" customHeight="1" x14ac:dyDescent="0.3">
      <c r="A71" s="63" t="s">
        <v>101</v>
      </c>
      <c r="B71" s="61">
        <v>1382.75</v>
      </c>
      <c r="C71" s="62" t="s">
        <v>21</v>
      </c>
    </row>
    <row r="72" spans="1:23" ht="42.75" customHeight="1" x14ac:dyDescent="0.3">
      <c r="A72" s="91" t="s">
        <v>97</v>
      </c>
      <c r="B72" s="106"/>
      <c r="C72" s="106"/>
    </row>
    <row r="73" spans="1:23" ht="32.25" customHeight="1" x14ac:dyDescent="0.3">
      <c r="A73" s="66" t="s">
        <v>98</v>
      </c>
      <c r="B73" s="61">
        <v>15223.62</v>
      </c>
      <c r="C73" s="62" t="s">
        <v>21</v>
      </c>
    </row>
    <row r="74" spans="1:23" x14ac:dyDescent="0.3">
      <c r="A74" s="73" t="s">
        <v>102</v>
      </c>
      <c r="B74" s="54">
        <v>8808.84</v>
      </c>
      <c r="C74" s="62" t="s">
        <v>21</v>
      </c>
      <c r="D74" s="14"/>
      <c r="E74" s="14"/>
      <c r="F74" s="14"/>
      <c r="G74" s="14"/>
      <c r="H74" s="14"/>
      <c r="I74" s="14"/>
      <c r="J74" s="14"/>
      <c r="K74" s="14"/>
      <c r="L74" s="14"/>
      <c r="M74" s="16"/>
      <c r="N74" s="14"/>
      <c r="O74" s="14"/>
      <c r="P74" s="14"/>
      <c r="Q74" s="14"/>
      <c r="R74" s="14"/>
      <c r="S74" s="14"/>
      <c r="T74" s="14"/>
      <c r="U74" s="14"/>
      <c r="V74" s="14"/>
      <c r="W74" s="14"/>
    </row>
    <row r="75" spans="1:23" x14ac:dyDescent="0.3">
      <c r="A75" s="74"/>
      <c r="B75" s="75"/>
      <c r="C75" s="10"/>
      <c r="D75" s="14"/>
      <c r="E75" s="14"/>
      <c r="F75" s="14"/>
      <c r="G75" s="14"/>
      <c r="H75" s="14"/>
      <c r="I75" s="14"/>
      <c r="J75" s="14"/>
      <c r="K75" s="14"/>
      <c r="L75" s="14"/>
      <c r="M75" s="16"/>
      <c r="N75" s="14"/>
      <c r="O75" s="14"/>
      <c r="P75" s="14"/>
      <c r="Q75" s="14"/>
      <c r="R75" s="14"/>
      <c r="S75" s="14"/>
      <c r="T75" s="14"/>
      <c r="U75" s="14"/>
      <c r="V75" s="14"/>
      <c r="W75" s="14"/>
    </row>
    <row r="76" spans="1:23" ht="20.25" x14ac:dyDescent="0.3">
      <c r="A76" s="107" t="s">
        <v>55</v>
      </c>
      <c r="B76" s="107"/>
      <c r="C76" s="107"/>
      <c r="D76" s="107"/>
      <c r="E76" s="107"/>
      <c r="F76" s="107"/>
      <c r="G76" s="107"/>
      <c r="H76" s="107"/>
      <c r="I76" s="107"/>
      <c r="J76" s="107"/>
      <c r="K76" s="107"/>
      <c r="L76" s="107"/>
      <c r="M76" s="107"/>
      <c r="N76" s="14"/>
      <c r="O76" s="14"/>
      <c r="P76" s="14"/>
      <c r="Q76" s="14"/>
      <c r="R76" s="14"/>
      <c r="S76" s="14"/>
      <c r="T76" s="14"/>
      <c r="U76" s="14"/>
      <c r="V76" s="14"/>
      <c r="W76" s="14"/>
    </row>
    <row r="77" spans="1:23" ht="20.25" thickBot="1" x14ac:dyDescent="0.4">
      <c r="A77" s="39" t="s">
        <v>54</v>
      </c>
      <c r="B77" s="14"/>
      <c r="C77" s="14"/>
      <c r="D77" s="14"/>
      <c r="E77" s="14"/>
      <c r="F77" s="14"/>
      <c r="G77" s="14"/>
      <c r="H77" s="14"/>
      <c r="I77" s="14"/>
      <c r="J77" s="14"/>
      <c r="K77" s="14"/>
      <c r="L77" s="14"/>
      <c r="M77" s="16"/>
      <c r="N77" s="14"/>
      <c r="O77" s="14"/>
      <c r="P77" s="14"/>
      <c r="Q77" s="14"/>
      <c r="R77" s="14"/>
      <c r="S77" s="14"/>
      <c r="T77" s="14"/>
      <c r="U77" s="14"/>
      <c r="V77" s="14"/>
      <c r="W77" s="14"/>
    </row>
    <row r="78" spans="1:23" ht="37.5" customHeight="1" x14ac:dyDescent="0.3">
      <c r="A78" s="108" t="s">
        <v>14</v>
      </c>
      <c r="B78" s="108" t="s">
        <v>51</v>
      </c>
      <c r="C78" s="111" t="s">
        <v>42</v>
      </c>
      <c r="D78" s="112"/>
      <c r="E78" s="112"/>
      <c r="F78" s="112"/>
      <c r="G78" s="112"/>
      <c r="H78" s="112"/>
      <c r="I78" s="112"/>
      <c r="J78" s="112"/>
      <c r="K78" s="112"/>
      <c r="L78" s="113"/>
      <c r="M78" s="114" t="s">
        <v>50</v>
      </c>
      <c r="N78" s="14"/>
      <c r="O78" s="14"/>
      <c r="P78" s="14"/>
      <c r="Q78" s="14"/>
      <c r="R78" s="14"/>
      <c r="S78" s="14"/>
      <c r="T78" s="14"/>
      <c r="U78" s="14"/>
      <c r="V78" s="14"/>
      <c r="W78" s="14"/>
    </row>
    <row r="79" spans="1:23" x14ac:dyDescent="0.3">
      <c r="A79" s="109"/>
      <c r="B79" s="109"/>
      <c r="C79" s="117" t="s">
        <v>43</v>
      </c>
      <c r="D79" s="118"/>
      <c r="E79" s="118"/>
      <c r="F79" s="118"/>
      <c r="G79" s="119"/>
      <c r="H79" s="102" t="s">
        <v>44</v>
      </c>
      <c r="I79" s="102"/>
      <c r="J79" s="102"/>
      <c r="K79" s="102"/>
      <c r="L79" s="120"/>
      <c r="M79" s="115"/>
      <c r="N79" s="14"/>
      <c r="O79" s="14"/>
      <c r="P79" s="14"/>
      <c r="Q79" s="14"/>
      <c r="R79" s="14"/>
      <c r="S79" s="14"/>
      <c r="T79" s="14"/>
      <c r="U79" s="14"/>
      <c r="V79" s="14"/>
      <c r="W79" s="14"/>
    </row>
    <row r="80" spans="1:23" ht="19.5" thickBot="1" x14ac:dyDescent="0.35">
      <c r="A80" s="110"/>
      <c r="B80" s="110"/>
      <c r="C80" s="46" t="s">
        <v>45</v>
      </c>
      <c r="D80" s="47" t="s">
        <v>46</v>
      </c>
      <c r="E80" s="47" t="s">
        <v>47</v>
      </c>
      <c r="F80" s="47" t="s">
        <v>48</v>
      </c>
      <c r="G80" s="48" t="s">
        <v>49</v>
      </c>
      <c r="H80" s="47" t="s">
        <v>45</v>
      </c>
      <c r="I80" s="47" t="s">
        <v>46</v>
      </c>
      <c r="J80" s="47" t="s">
        <v>47</v>
      </c>
      <c r="K80" s="47" t="s">
        <v>48</v>
      </c>
      <c r="L80" s="48" t="s">
        <v>49</v>
      </c>
      <c r="M80" s="116"/>
      <c r="N80" s="14"/>
      <c r="O80" s="14"/>
      <c r="P80" s="14"/>
      <c r="Q80" s="14"/>
      <c r="R80" s="14"/>
      <c r="S80" s="14"/>
      <c r="T80" s="14"/>
      <c r="U80" s="14"/>
      <c r="V80" s="14"/>
      <c r="W80" s="14"/>
    </row>
    <row r="81" spans="1:23" ht="37.5" x14ac:dyDescent="0.3">
      <c r="A81" s="58" t="s">
        <v>45</v>
      </c>
      <c r="B81" s="52">
        <v>215388.41</v>
      </c>
      <c r="C81" s="50"/>
      <c r="D81" s="42"/>
      <c r="E81" s="42"/>
      <c r="F81" s="42"/>
      <c r="G81" s="43"/>
      <c r="H81" s="44"/>
      <c r="I81" s="42"/>
      <c r="J81" s="42"/>
      <c r="K81" s="42"/>
      <c r="L81" s="45"/>
      <c r="M81" s="41" t="s">
        <v>16</v>
      </c>
      <c r="N81" s="14"/>
      <c r="O81" s="14"/>
      <c r="P81" s="14"/>
      <c r="Q81" s="14"/>
      <c r="R81" s="14"/>
      <c r="S81" s="14"/>
      <c r="T81" s="14"/>
      <c r="U81" s="14"/>
      <c r="V81" s="14"/>
      <c r="W81" s="14"/>
    </row>
    <row r="82" spans="1:23" ht="56.25" x14ac:dyDescent="0.3">
      <c r="A82" s="6" t="s">
        <v>52</v>
      </c>
      <c r="B82" s="27">
        <v>6148.65</v>
      </c>
      <c r="C82" s="24"/>
      <c r="D82" s="19"/>
      <c r="E82" s="19"/>
      <c r="F82" s="19"/>
      <c r="G82" s="29"/>
      <c r="H82" s="33"/>
      <c r="I82" s="19"/>
      <c r="J82" s="19"/>
      <c r="K82" s="19"/>
      <c r="L82" s="34"/>
      <c r="M82" s="56" t="s">
        <v>17</v>
      </c>
      <c r="N82" s="14"/>
      <c r="O82" s="14"/>
      <c r="P82" s="14"/>
      <c r="Q82" s="14"/>
      <c r="R82" s="14"/>
      <c r="S82" s="14"/>
      <c r="T82" s="14"/>
      <c r="U82" s="14"/>
      <c r="V82" s="14"/>
      <c r="W82" s="14"/>
    </row>
    <row r="83" spans="1:23" ht="37.5" x14ac:dyDescent="0.3">
      <c r="A83" s="6" t="s">
        <v>53</v>
      </c>
      <c r="B83" s="27">
        <v>2193.62</v>
      </c>
      <c r="C83" s="24"/>
      <c r="D83" s="19"/>
      <c r="E83" s="19"/>
      <c r="F83" s="19"/>
      <c r="G83" s="29"/>
      <c r="H83" s="33"/>
      <c r="I83" s="19"/>
      <c r="J83" s="19"/>
      <c r="K83" s="19"/>
      <c r="L83" s="34"/>
      <c r="M83" s="56" t="s">
        <v>17</v>
      </c>
      <c r="N83" s="14"/>
      <c r="O83" s="14"/>
      <c r="P83" s="14"/>
      <c r="Q83" s="14"/>
      <c r="R83" s="14"/>
      <c r="S83" s="14"/>
      <c r="T83" s="14"/>
      <c r="U83" s="14"/>
      <c r="V83" s="14"/>
      <c r="W83" s="14"/>
    </row>
    <row r="84" spans="1:23" ht="37.5" x14ac:dyDescent="0.3">
      <c r="A84" s="6" t="s">
        <v>18</v>
      </c>
      <c r="B84" s="27">
        <v>2315.56</v>
      </c>
      <c r="C84" s="24"/>
      <c r="D84" s="19"/>
      <c r="E84" s="19"/>
      <c r="F84" s="19"/>
      <c r="G84" s="29"/>
      <c r="H84" s="33"/>
      <c r="I84" s="19"/>
      <c r="J84" s="19"/>
      <c r="K84" s="19"/>
      <c r="L84" s="34"/>
      <c r="M84" s="56" t="s">
        <v>17</v>
      </c>
      <c r="N84" s="14"/>
      <c r="O84" s="14"/>
      <c r="P84" s="14"/>
      <c r="Q84" s="14"/>
      <c r="R84" s="14"/>
      <c r="S84" s="14"/>
      <c r="T84" s="14"/>
      <c r="U84" s="14"/>
      <c r="V84" s="14"/>
      <c r="W84" s="14"/>
    </row>
    <row r="85" spans="1:23" ht="37.5" x14ac:dyDescent="0.3">
      <c r="A85" s="6" t="s">
        <v>19</v>
      </c>
      <c r="B85" s="22">
        <v>1488.51</v>
      </c>
      <c r="C85" s="24"/>
      <c r="D85" s="19"/>
      <c r="E85" s="19"/>
      <c r="F85" s="19"/>
      <c r="G85" s="29"/>
      <c r="H85" s="33"/>
      <c r="I85" s="19"/>
      <c r="J85" s="19"/>
      <c r="K85" s="19"/>
      <c r="L85" s="34"/>
      <c r="M85" s="56" t="s">
        <v>17</v>
      </c>
      <c r="N85" s="14"/>
      <c r="O85" s="14"/>
      <c r="P85" s="14"/>
      <c r="Q85" s="14"/>
      <c r="R85" s="14"/>
      <c r="S85" s="14"/>
      <c r="T85" s="14"/>
      <c r="U85" s="14"/>
      <c r="V85" s="14"/>
      <c r="W85" s="14"/>
    </row>
    <row r="86" spans="1:23" x14ac:dyDescent="0.3">
      <c r="A86" s="6" t="s">
        <v>20</v>
      </c>
      <c r="B86" s="27">
        <v>104298.4</v>
      </c>
      <c r="C86" s="24"/>
      <c r="D86" s="19"/>
      <c r="E86" s="19"/>
      <c r="F86" s="19"/>
      <c r="G86" s="29"/>
      <c r="H86" s="33"/>
      <c r="I86" s="19"/>
      <c r="J86" s="19"/>
      <c r="K86" s="19"/>
      <c r="L86" s="34"/>
      <c r="M86" s="56" t="s">
        <v>21</v>
      </c>
      <c r="N86" s="14"/>
      <c r="O86" s="14"/>
      <c r="P86" s="14"/>
      <c r="Q86" s="14"/>
      <c r="R86" s="14"/>
      <c r="S86" s="14"/>
      <c r="T86" s="14"/>
      <c r="U86" s="14"/>
      <c r="V86" s="14"/>
      <c r="W86" s="14"/>
    </row>
    <row r="87" spans="1:23" x14ac:dyDescent="0.3">
      <c r="A87" s="6" t="s">
        <v>22</v>
      </c>
      <c r="B87" s="27">
        <v>1519.96</v>
      </c>
      <c r="C87" s="25"/>
      <c r="D87" s="20"/>
      <c r="E87" s="20"/>
      <c r="F87" s="20"/>
      <c r="G87" s="30"/>
      <c r="H87" s="35"/>
      <c r="I87" s="20"/>
      <c r="J87" s="20"/>
      <c r="K87" s="20"/>
      <c r="L87" s="36"/>
      <c r="M87" s="56" t="s">
        <v>21</v>
      </c>
    </row>
    <row r="88" spans="1:23" ht="93.75" x14ac:dyDescent="0.3">
      <c r="A88" s="6" t="s">
        <v>38</v>
      </c>
      <c r="B88" s="27">
        <v>6330.53</v>
      </c>
      <c r="C88" s="25"/>
      <c r="D88" s="20"/>
      <c r="E88" s="20"/>
      <c r="F88" s="20"/>
      <c r="G88" s="30"/>
      <c r="H88" s="35"/>
      <c r="I88" s="20"/>
      <c r="J88" s="20"/>
      <c r="K88" s="20"/>
      <c r="L88" s="36"/>
      <c r="M88" s="56" t="s">
        <v>21</v>
      </c>
    </row>
    <row r="89" spans="1:23" x14ac:dyDescent="0.3">
      <c r="A89" s="6" t="s">
        <v>24</v>
      </c>
      <c r="B89" s="27">
        <v>57675.66</v>
      </c>
      <c r="C89" s="25"/>
      <c r="D89" s="20"/>
      <c r="E89" s="20"/>
      <c r="F89" s="20"/>
      <c r="G89" s="30"/>
      <c r="H89" s="35"/>
      <c r="I89" s="20"/>
      <c r="J89" s="20"/>
      <c r="K89" s="20"/>
      <c r="L89" s="36"/>
      <c r="M89" s="56" t="s">
        <v>21</v>
      </c>
    </row>
    <row r="90" spans="1:23" ht="19.5" thickBot="1" x14ac:dyDescent="0.35">
      <c r="A90" s="23" t="s">
        <v>25</v>
      </c>
      <c r="B90" s="28">
        <v>33417.519999999997</v>
      </c>
      <c r="C90" s="26"/>
      <c r="D90" s="21"/>
      <c r="E90" s="21"/>
      <c r="F90" s="21"/>
      <c r="G90" s="31"/>
      <c r="H90" s="37"/>
      <c r="I90" s="21"/>
      <c r="J90" s="21"/>
      <c r="K90" s="21"/>
      <c r="L90" s="38"/>
      <c r="M90" s="57" t="s">
        <v>21</v>
      </c>
    </row>
    <row r="91" spans="1:23" x14ac:dyDescent="0.3">
      <c r="A91" s="40"/>
      <c r="B91" s="17"/>
      <c r="C91" s="18"/>
      <c r="D91" s="18"/>
      <c r="E91" s="18"/>
      <c r="F91" s="18"/>
      <c r="G91" s="18"/>
      <c r="H91" s="18"/>
      <c r="I91" s="18"/>
      <c r="J91" s="18"/>
      <c r="K91" s="18"/>
      <c r="L91" s="18"/>
      <c r="M91" s="10"/>
    </row>
    <row r="92" spans="1:23" ht="20.25" thickBot="1" x14ac:dyDescent="0.4">
      <c r="A92" s="39" t="s">
        <v>56</v>
      </c>
    </row>
    <row r="93" spans="1:23" ht="37.5" customHeight="1" x14ac:dyDescent="0.3">
      <c r="A93" s="108" t="s">
        <v>14</v>
      </c>
      <c r="B93" s="108" t="s">
        <v>58</v>
      </c>
      <c r="C93" s="111" t="s">
        <v>57</v>
      </c>
      <c r="D93" s="112"/>
      <c r="E93" s="112"/>
      <c r="F93" s="112"/>
      <c r="G93" s="112"/>
      <c r="H93" s="112"/>
      <c r="I93" s="112"/>
      <c r="J93" s="112"/>
      <c r="K93" s="112"/>
      <c r="L93" s="113"/>
      <c r="M93" s="114" t="s">
        <v>50</v>
      </c>
      <c r="N93" s="14"/>
      <c r="O93" s="14"/>
      <c r="P93" s="14"/>
      <c r="Q93" s="14"/>
      <c r="R93" s="14"/>
      <c r="S93" s="14"/>
      <c r="T93" s="14"/>
      <c r="U93" s="14"/>
      <c r="V93" s="14"/>
      <c r="W93" s="14"/>
    </row>
    <row r="94" spans="1:23" x14ac:dyDescent="0.3">
      <c r="A94" s="109"/>
      <c r="B94" s="109"/>
      <c r="C94" s="117" t="s">
        <v>43</v>
      </c>
      <c r="D94" s="118"/>
      <c r="E94" s="118"/>
      <c r="F94" s="118"/>
      <c r="G94" s="119"/>
      <c r="H94" s="102" t="s">
        <v>44</v>
      </c>
      <c r="I94" s="102"/>
      <c r="J94" s="102"/>
      <c r="K94" s="102"/>
      <c r="L94" s="120"/>
      <c r="M94" s="115"/>
      <c r="N94" s="14"/>
      <c r="O94" s="14"/>
      <c r="P94" s="14"/>
      <c r="Q94" s="14"/>
      <c r="R94" s="14"/>
      <c r="S94" s="14"/>
      <c r="T94" s="14"/>
      <c r="U94" s="14"/>
      <c r="V94" s="14"/>
      <c r="W94" s="14"/>
    </row>
    <row r="95" spans="1:23" ht="19.5" thickBot="1" x14ac:dyDescent="0.35">
      <c r="A95" s="110"/>
      <c r="B95" s="110"/>
      <c r="C95" s="46" t="s">
        <v>45</v>
      </c>
      <c r="D95" s="47" t="s">
        <v>46</v>
      </c>
      <c r="E95" s="47" t="s">
        <v>47</v>
      </c>
      <c r="F95" s="47" t="s">
        <v>48</v>
      </c>
      <c r="G95" s="48" t="s">
        <v>49</v>
      </c>
      <c r="H95" s="47" t="s">
        <v>45</v>
      </c>
      <c r="I95" s="47" t="s">
        <v>46</v>
      </c>
      <c r="J95" s="47" t="s">
        <v>47</v>
      </c>
      <c r="K95" s="47" t="s">
        <v>48</v>
      </c>
      <c r="L95" s="48" t="s">
        <v>49</v>
      </c>
      <c r="M95" s="115"/>
      <c r="N95" s="14"/>
      <c r="O95" s="14"/>
      <c r="P95" s="14"/>
      <c r="Q95" s="14"/>
      <c r="R95" s="14"/>
      <c r="S95" s="14"/>
      <c r="T95" s="14"/>
      <c r="U95" s="14"/>
      <c r="V95" s="14"/>
      <c r="W95" s="14"/>
    </row>
    <row r="96" spans="1:23" ht="37.5" x14ac:dyDescent="0.3">
      <c r="A96" s="49" t="s">
        <v>45</v>
      </c>
      <c r="B96" s="51">
        <v>216489.71</v>
      </c>
      <c r="C96" s="24"/>
      <c r="D96" s="19"/>
      <c r="E96" s="19"/>
      <c r="F96" s="19"/>
      <c r="G96" s="29"/>
      <c r="H96" s="33"/>
      <c r="I96" s="19"/>
      <c r="J96" s="19"/>
      <c r="K96" s="19"/>
      <c r="L96" s="34"/>
      <c r="M96" s="32" t="s">
        <v>16</v>
      </c>
      <c r="N96" s="14"/>
      <c r="O96" s="14"/>
      <c r="P96" s="14"/>
      <c r="Q96" s="14"/>
      <c r="R96" s="14"/>
      <c r="S96" s="14"/>
      <c r="T96" s="14"/>
      <c r="U96" s="14"/>
      <c r="V96" s="14"/>
      <c r="W96" s="14"/>
    </row>
    <row r="97" spans="1:23" ht="37.5" x14ac:dyDescent="0.3">
      <c r="A97" s="6" t="s">
        <v>28</v>
      </c>
      <c r="B97" s="27">
        <v>6486.04</v>
      </c>
      <c r="C97" s="24"/>
      <c r="D97" s="19"/>
      <c r="E97" s="19"/>
      <c r="F97" s="19"/>
      <c r="G97" s="29"/>
      <c r="H97" s="33"/>
      <c r="I97" s="19"/>
      <c r="J97" s="19"/>
      <c r="K97" s="19"/>
      <c r="L97" s="34"/>
      <c r="M97" s="56" t="s">
        <v>17</v>
      </c>
      <c r="N97" s="14"/>
      <c r="O97" s="14"/>
      <c r="P97" s="14"/>
      <c r="Q97" s="14"/>
      <c r="R97" s="14"/>
      <c r="S97" s="14"/>
      <c r="T97" s="14"/>
      <c r="U97" s="14"/>
      <c r="V97" s="14"/>
      <c r="W97" s="14"/>
    </row>
    <row r="98" spans="1:23" ht="37.5" x14ac:dyDescent="0.3">
      <c r="A98" s="6" t="s">
        <v>29</v>
      </c>
      <c r="B98" s="27">
        <v>2473.4899999999998</v>
      </c>
      <c r="C98" s="24"/>
      <c r="D98" s="19"/>
      <c r="E98" s="19"/>
      <c r="F98" s="19"/>
      <c r="G98" s="29"/>
      <c r="H98" s="33"/>
      <c r="I98" s="19"/>
      <c r="J98" s="19"/>
      <c r="K98" s="19"/>
      <c r="L98" s="34"/>
      <c r="M98" s="56" t="s">
        <v>17</v>
      </c>
      <c r="N98" s="14"/>
      <c r="O98" s="14"/>
      <c r="P98" s="14"/>
      <c r="Q98" s="14"/>
      <c r="R98" s="14"/>
      <c r="S98" s="14"/>
      <c r="T98" s="14"/>
      <c r="U98" s="14"/>
      <c r="V98" s="14"/>
      <c r="W98" s="14"/>
    </row>
    <row r="99" spans="1:23" ht="37.5" x14ac:dyDescent="0.3">
      <c r="A99" s="6" t="s">
        <v>30</v>
      </c>
      <c r="B99" s="27">
        <v>4631.13</v>
      </c>
      <c r="C99" s="24"/>
      <c r="D99" s="19"/>
      <c r="E99" s="19"/>
      <c r="F99" s="19"/>
      <c r="G99" s="29"/>
      <c r="H99" s="33"/>
      <c r="I99" s="19"/>
      <c r="J99" s="19"/>
      <c r="K99" s="19"/>
      <c r="L99" s="34"/>
      <c r="M99" s="56" t="s">
        <v>17</v>
      </c>
      <c r="N99" s="14"/>
      <c r="O99" s="14"/>
      <c r="P99" s="14"/>
      <c r="Q99" s="14"/>
      <c r="R99" s="14"/>
      <c r="S99" s="14"/>
      <c r="T99" s="14"/>
      <c r="U99" s="14"/>
      <c r="V99" s="14"/>
      <c r="W99" s="14"/>
    </row>
    <row r="100" spans="1:23" x14ac:dyDescent="0.3">
      <c r="A100" s="6" t="s">
        <v>31</v>
      </c>
      <c r="B100" s="22">
        <v>54267.74</v>
      </c>
      <c r="C100" s="24"/>
      <c r="D100" s="19"/>
      <c r="E100" s="19"/>
      <c r="F100" s="19"/>
      <c r="G100" s="29"/>
      <c r="H100" s="33"/>
      <c r="I100" s="19"/>
      <c r="J100" s="19"/>
      <c r="K100" s="19"/>
      <c r="L100" s="34"/>
      <c r="M100" s="56" t="s">
        <v>21</v>
      </c>
      <c r="N100" s="14"/>
      <c r="O100" s="14"/>
      <c r="P100" s="14"/>
      <c r="Q100" s="14"/>
      <c r="R100" s="14"/>
      <c r="S100" s="14"/>
      <c r="T100" s="14"/>
      <c r="U100" s="14"/>
      <c r="V100" s="14"/>
      <c r="W100" s="14"/>
    </row>
    <row r="101" spans="1:23" x14ac:dyDescent="0.3">
      <c r="A101" s="6" t="s">
        <v>32</v>
      </c>
      <c r="B101" s="27">
        <v>6877.95</v>
      </c>
      <c r="C101" s="24"/>
      <c r="D101" s="19"/>
      <c r="E101" s="19"/>
      <c r="F101" s="19"/>
      <c r="G101" s="29"/>
      <c r="H101" s="33"/>
      <c r="I101" s="19"/>
      <c r="J101" s="19"/>
      <c r="K101" s="19"/>
      <c r="L101" s="34"/>
      <c r="M101" s="56" t="s">
        <v>21</v>
      </c>
      <c r="N101" s="14"/>
      <c r="O101" s="14"/>
      <c r="P101" s="14"/>
      <c r="Q101" s="14"/>
      <c r="R101" s="14"/>
      <c r="S101" s="14"/>
      <c r="T101" s="14"/>
      <c r="U101" s="14"/>
      <c r="V101" s="14"/>
      <c r="W101" s="14"/>
    </row>
    <row r="102" spans="1:23" ht="37.5" x14ac:dyDescent="0.3">
      <c r="A102" s="6" t="s">
        <v>37</v>
      </c>
      <c r="B102" s="27">
        <v>114666.88</v>
      </c>
      <c r="C102" s="25"/>
      <c r="D102" s="20"/>
      <c r="E102" s="20"/>
      <c r="F102" s="20"/>
      <c r="G102" s="30"/>
      <c r="H102" s="35"/>
      <c r="I102" s="20"/>
      <c r="J102" s="20"/>
      <c r="K102" s="20"/>
      <c r="L102" s="36"/>
      <c r="M102" s="56" t="s">
        <v>21</v>
      </c>
    </row>
    <row r="103" spans="1:23" ht="75" x14ac:dyDescent="0.3">
      <c r="A103" s="6" t="s">
        <v>33</v>
      </c>
      <c r="B103" s="27">
        <v>14986.35</v>
      </c>
      <c r="C103" s="25"/>
      <c r="D103" s="20"/>
      <c r="E103" s="20"/>
      <c r="F103" s="20"/>
      <c r="G103" s="30"/>
      <c r="H103" s="35"/>
      <c r="I103" s="20"/>
      <c r="J103" s="20"/>
      <c r="K103" s="20"/>
      <c r="L103" s="36"/>
      <c r="M103" s="56" t="s">
        <v>21</v>
      </c>
    </row>
    <row r="104" spans="1:23" ht="38.25" thickBot="1" x14ac:dyDescent="0.35">
      <c r="A104" s="23" t="s">
        <v>34</v>
      </c>
      <c r="B104" s="28">
        <v>12100.13</v>
      </c>
      <c r="C104" s="26"/>
      <c r="D104" s="21"/>
      <c r="E104" s="21"/>
      <c r="F104" s="21"/>
      <c r="G104" s="31"/>
      <c r="H104" s="37"/>
      <c r="I104" s="21"/>
      <c r="J104" s="21"/>
      <c r="K104" s="21"/>
      <c r="L104" s="38"/>
      <c r="M104" s="57" t="s">
        <v>21</v>
      </c>
    </row>
    <row r="106" spans="1:23" ht="20.25" thickBot="1" x14ac:dyDescent="0.4">
      <c r="A106" s="39" t="s">
        <v>59</v>
      </c>
    </row>
    <row r="107" spans="1:23" ht="37.5" customHeight="1" x14ac:dyDescent="0.3">
      <c r="A107" s="108" t="s">
        <v>14</v>
      </c>
      <c r="B107" s="108" t="s">
        <v>61</v>
      </c>
      <c r="C107" s="111" t="s">
        <v>60</v>
      </c>
      <c r="D107" s="112"/>
      <c r="E107" s="112"/>
      <c r="F107" s="112"/>
      <c r="G107" s="112"/>
      <c r="H107" s="112"/>
      <c r="I107" s="112"/>
      <c r="J107" s="112"/>
      <c r="K107" s="112"/>
      <c r="L107" s="113"/>
      <c r="M107" s="114" t="s">
        <v>50</v>
      </c>
      <c r="N107" s="14"/>
      <c r="O107" s="14"/>
      <c r="P107" s="14"/>
      <c r="Q107" s="14"/>
      <c r="R107" s="14"/>
      <c r="S107" s="14"/>
      <c r="T107" s="14"/>
      <c r="U107" s="14"/>
      <c r="V107" s="14"/>
      <c r="W107" s="14"/>
    </row>
    <row r="108" spans="1:23" x14ac:dyDescent="0.3">
      <c r="A108" s="109"/>
      <c r="B108" s="109"/>
      <c r="C108" s="117" t="s">
        <v>43</v>
      </c>
      <c r="D108" s="118"/>
      <c r="E108" s="118"/>
      <c r="F108" s="118"/>
      <c r="G108" s="119"/>
      <c r="H108" s="102" t="s">
        <v>44</v>
      </c>
      <c r="I108" s="102"/>
      <c r="J108" s="102"/>
      <c r="K108" s="102"/>
      <c r="L108" s="120"/>
      <c r="M108" s="115"/>
      <c r="N108" s="14"/>
      <c r="O108" s="14"/>
      <c r="P108" s="14"/>
      <c r="Q108" s="14"/>
      <c r="R108" s="14"/>
      <c r="S108" s="14"/>
      <c r="T108" s="14"/>
      <c r="U108" s="14"/>
      <c r="V108" s="14"/>
      <c r="W108" s="14"/>
    </row>
    <row r="109" spans="1:23" ht="19.5" thickBot="1" x14ac:dyDescent="0.35">
      <c r="A109" s="110"/>
      <c r="B109" s="110"/>
      <c r="C109" s="46" t="s">
        <v>45</v>
      </c>
      <c r="D109" s="47" t="s">
        <v>46</v>
      </c>
      <c r="E109" s="47" t="s">
        <v>47</v>
      </c>
      <c r="F109" s="47" t="s">
        <v>48</v>
      </c>
      <c r="G109" s="48" t="s">
        <v>49</v>
      </c>
      <c r="H109" s="47" t="s">
        <v>45</v>
      </c>
      <c r="I109" s="47" t="s">
        <v>46</v>
      </c>
      <c r="J109" s="47" t="s">
        <v>47</v>
      </c>
      <c r="K109" s="47" t="s">
        <v>48</v>
      </c>
      <c r="L109" s="48" t="s">
        <v>49</v>
      </c>
      <c r="M109" s="115"/>
      <c r="N109" s="14"/>
      <c r="O109" s="14"/>
      <c r="P109" s="14"/>
      <c r="Q109" s="14"/>
      <c r="R109" s="14"/>
      <c r="S109" s="14"/>
      <c r="T109" s="14"/>
      <c r="U109" s="14"/>
      <c r="V109" s="14"/>
      <c r="W109" s="14"/>
    </row>
    <row r="110" spans="1:23" ht="37.5" x14ac:dyDescent="0.3">
      <c r="A110" s="49" t="s">
        <v>45</v>
      </c>
      <c r="B110" s="51">
        <v>202161.82</v>
      </c>
      <c r="C110" s="24"/>
      <c r="D110" s="19"/>
      <c r="E110" s="19"/>
      <c r="F110" s="19"/>
      <c r="G110" s="29"/>
      <c r="H110" s="33"/>
      <c r="I110" s="19"/>
      <c r="J110" s="19"/>
      <c r="K110" s="19"/>
      <c r="L110" s="34"/>
      <c r="M110" s="32" t="s">
        <v>16</v>
      </c>
      <c r="N110" s="14"/>
      <c r="O110" s="14"/>
      <c r="P110" s="14"/>
      <c r="Q110" s="14"/>
      <c r="R110" s="14"/>
      <c r="S110" s="14"/>
      <c r="T110" s="14"/>
      <c r="U110" s="14"/>
      <c r="V110" s="14"/>
      <c r="W110" s="14"/>
    </row>
    <row r="111" spans="1:23" x14ac:dyDescent="0.3">
      <c r="A111" s="6" t="s">
        <v>35</v>
      </c>
      <c r="B111" s="27">
        <v>30104.79</v>
      </c>
      <c r="C111" s="24"/>
      <c r="D111" s="19"/>
      <c r="E111" s="19"/>
      <c r="F111" s="19"/>
      <c r="G111" s="29"/>
      <c r="H111" s="33"/>
      <c r="I111" s="19"/>
      <c r="J111" s="19"/>
      <c r="K111" s="19"/>
      <c r="L111" s="34"/>
      <c r="M111" s="56" t="s">
        <v>21</v>
      </c>
      <c r="N111" s="14"/>
      <c r="O111" s="14"/>
      <c r="P111" s="14"/>
      <c r="Q111" s="14"/>
      <c r="R111" s="14"/>
      <c r="S111" s="14"/>
      <c r="T111" s="14"/>
      <c r="U111" s="14"/>
      <c r="V111" s="14"/>
      <c r="W111" s="14"/>
    </row>
    <row r="112" spans="1:23" ht="37.5" x14ac:dyDescent="0.3">
      <c r="A112" s="6" t="s">
        <v>36</v>
      </c>
      <c r="B112" s="27">
        <v>99774.43</v>
      </c>
      <c r="C112" s="24"/>
      <c r="D112" s="19"/>
      <c r="E112" s="19"/>
      <c r="F112" s="19"/>
      <c r="G112" s="29"/>
      <c r="H112" s="33"/>
      <c r="I112" s="19"/>
      <c r="J112" s="19"/>
      <c r="K112" s="19"/>
      <c r="L112" s="34"/>
      <c r="M112" s="56" t="s">
        <v>21</v>
      </c>
      <c r="N112" s="14"/>
      <c r="O112" s="14"/>
      <c r="P112" s="14"/>
      <c r="Q112" s="14"/>
      <c r="R112" s="14"/>
      <c r="S112" s="14"/>
      <c r="T112" s="14"/>
      <c r="U112" s="14"/>
      <c r="V112" s="14"/>
      <c r="W112" s="14"/>
    </row>
    <row r="113" spans="1:23" x14ac:dyDescent="0.3">
      <c r="A113" s="6" t="s">
        <v>39</v>
      </c>
      <c r="B113" s="27">
        <v>2390.64</v>
      </c>
      <c r="C113" s="24"/>
      <c r="D113" s="19"/>
      <c r="E113" s="19"/>
      <c r="F113" s="19"/>
      <c r="G113" s="29"/>
      <c r="H113" s="33"/>
      <c r="I113" s="19"/>
      <c r="J113" s="19"/>
      <c r="K113" s="19"/>
      <c r="L113" s="34"/>
      <c r="M113" s="56" t="s">
        <v>21</v>
      </c>
      <c r="N113" s="14"/>
      <c r="O113" s="14"/>
      <c r="P113" s="14"/>
      <c r="Q113" s="14"/>
      <c r="R113" s="14"/>
      <c r="S113" s="14"/>
      <c r="T113" s="14"/>
      <c r="U113" s="14"/>
      <c r="V113" s="14"/>
      <c r="W113" s="14"/>
    </row>
    <row r="114" spans="1:23" x14ac:dyDescent="0.3">
      <c r="A114" s="6" t="s">
        <v>40</v>
      </c>
      <c r="B114" s="22">
        <v>9689.1</v>
      </c>
      <c r="C114" s="24"/>
      <c r="D114" s="19"/>
      <c r="E114" s="19"/>
      <c r="F114" s="19"/>
      <c r="G114" s="29"/>
      <c r="H114" s="33"/>
      <c r="I114" s="19"/>
      <c r="J114" s="19"/>
      <c r="K114" s="19"/>
      <c r="L114" s="34"/>
      <c r="M114" s="56" t="s">
        <v>21</v>
      </c>
      <c r="N114" s="14"/>
      <c r="O114" s="14"/>
      <c r="P114" s="14"/>
      <c r="Q114" s="14"/>
      <c r="R114" s="14"/>
      <c r="S114" s="14"/>
      <c r="T114" s="14"/>
      <c r="U114" s="14"/>
      <c r="V114" s="14"/>
      <c r="W114" s="14"/>
    </row>
    <row r="115" spans="1:23" ht="19.5" thickBot="1" x14ac:dyDescent="0.35">
      <c r="A115" s="23" t="s">
        <v>41</v>
      </c>
      <c r="B115" s="28">
        <v>60202.86</v>
      </c>
      <c r="C115" s="26"/>
      <c r="D115" s="21"/>
      <c r="E115" s="21"/>
      <c r="F115" s="21"/>
      <c r="G115" s="31"/>
      <c r="H115" s="37"/>
      <c r="I115" s="21"/>
      <c r="J115" s="21"/>
      <c r="K115" s="21"/>
      <c r="L115" s="38"/>
      <c r="M115" s="57" t="s">
        <v>21</v>
      </c>
    </row>
  </sheetData>
  <mergeCells count="34">
    <mergeCell ref="A107:A109"/>
    <mergeCell ref="B107:B109"/>
    <mergeCell ref="C107:L107"/>
    <mergeCell ref="M107:M109"/>
    <mergeCell ref="C108:G108"/>
    <mergeCell ref="H108:L108"/>
    <mergeCell ref="A93:A95"/>
    <mergeCell ref="B93:B95"/>
    <mergeCell ref="C93:L93"/>
    <mergeCell ref="M93:M95"/>
    <mergeCell ref="C94:G94"/>
    <mergeCell ref="H94:L94"/>
    <mergeCell ref="A65:C65"/>
    <mergeCell ref="A67:C67"/>
    <mergeCell ref="A72:C72"/>
    <mergeCell ref="A76:M76"/>
    <mergeCell ref="A78:A80"/>
    <mergeCell ref="B78:B80"/>
    <mergeCell ref="C78:L78"/>
    <mergeCell ref="M78:M80"/>
    <mergeCell ref="C79:G79"/>
    <mergeCell ref="H79:L79"/>
    <mergeCell ref="A63:C63"/>
    <mergeCell ref="A1:B1"/>
    <mergeCell ref="A11:C11"/>
    <mergeCell ref="A14:C14"/>
    <mergeCell ref="A18:C18"/>
    <mergeCell ref="A25:C25"/>
    <mergeCell ref="A29:C29"/>
    <mergeCell ref="A37:C37"/>
    <mergeCell ref="A45:C45"/>
    <mergeCell ref="A50:C50"/>
    <mergeCell ref="A54:C54"/>
    <mergeCell ref="A58:C58"/>
  </mergeCells>
  <printOptions horizontalCentered="1" verticalCentered="1"/>
  <pageMargins left="0.31496062992125984" right="0.31496062992125984" top="0.55118110236220474" bottom="0.55118110236220474" header="0.31496062992125984" footer="0.31496062992125984"/>
  <pageSetup paperSize="8" scale="58" fitToHeight="0" orientation="landscape"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ИП 2017-2019</vt:lpstr>
      <vt:lpstr>ИП 2017-2019 (2)</vt:lpstr>
      <vt:lpstr>'ИП 2017-2019'!Область_печати</vt:lpstr>
      <vt:lpstr>'ИП 2017-2019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Кирилл Зуб</cp:lastModifiedBy>
  <cp:lastPrinted>2016-11-25T10:20:58Z</cp:lastPrinted>
  <dcterms:created xsi:type="dcterms:W3CDTF">2016-11-21T21:16:53Z</dcterms:created>
  <dcterms:modified xsi:type="dcterms:W3CDTF">2018-11-28T10:51:15Z</dcterms:modified>
</cp:coreProperties>
</file>